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15" i="1"/>
  <c r="C16" i="1"/>
  <c r="C17" i="1"/>
  <c r="C18" i="1"/>
  <c r="C19" i="1"/>
  <c r="C20" i="1"/>
  <c r="C15" i="1"/>
  <c r="D11" i="1"/>
  <c r="C11" i="1"/>
</calcChain>
</file>

<file path=xl/sharedStrings.xml><?xml version="1.0" encoding="utf-8"?>
<sst xmlns="http://schemas.openxmlformats.org/spreadsheetml/2006/main" count="24" uniqueCount="10">
  <si>
    <t>A/C</t>
  </si>
  <si>
    <t>A/G</t>
  </si>
  <si>
    <t>A/T</t>
  </si>
  <si>
    <t>C/G</t>
  </si>
  <si>
    <t>C/T</t>
  </si>
  <si>
    <t>G/T</t>
  </si>
  <si>
    <t>Pinto</t>
  </si>
  <si>
    <t>Oly</t>
  </si>
  <si>
    <t>Haliotis</t>
  </si>
  <si>
    <t>Ostrea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</si>
</sst>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Sheet1!$C$14</c:f>
              <c:strCache>
                <c:ptCount val="1"/>
                <c:pt idx="0">
                  <c:v>Haliotis</c:v>
                </c:pt>
              </c:strCache>
            </c:strRef>
          </c:tx>
          <c:invertIfNegative val="0"/>
          <c:cat>
            <c:strRef>
              <c:f>Sheet1!$B$24:$B$29</c:f>
              <c:strCache>
                <c:ptCount val="6"/>
                <c:pt idx="0">
                  <c:v>C/T</c:v>
                </c:pt>
                <c:pt idx="1">
                  <c:v>A/G</c:v>
                </c:pt>
                <c:pt idx="2">
                  <c:v>A/T</c:v>
                </c:pt>
                <c:pt idx="3">
                  <c:v>C/G</c:v>
                </c:pt>
                <c:pt idx="4">
                  <c:v>G/T</c:v>
                </c:pt>
                <c:pt idx="5">
                  <c:v>A/C</c:v>
                </c:pt>
              </c:strCache>
            </c:strRef>
          </c:cat>
          <c:val>
            <c:numRef>
              <c:f>Sheet1!$C$24:$C$29</c:f>
              <c:numCache>
                <c:formatCode>General</c:formatCode>
                <c:ptCount val="6"/>
                <c:pt idx="0">
                  <c:v>25.424739195231</c:v>
                </c:pt>
                <c:pt idx="1">
                  <c:v>24.85842026825634</c:v>
                </c:pt>
                <c:pt idx="2">
                  <c:v>18.12220566318927</c:v>
                </c:pt>
                <c:pt idx="3">
                  <c:v>7.123695976154992</c:v>
                </c:pt>
                <c:pt idx="4">
                  <c:v>11.71385991058122</c:v>
                </c:pt>
                <c:pt idx="5">
                  <c:v>12.75707898658718</c:v>
                </c:pt>
              </c:numCache>
            </c:numRef>
          </c:val>
        </c:ser>
        <c:ser>
          <c:idx val="1"/>
          <c:order val="1"/>
          <c:tx>
            <c:strRef>
              <c:f>Sheet1!$D$14</c:f>
              <c:strCache>
                <c:ptCount val="1"/>
                <c:pt idx="0">
                  <c:v>Ostrea</c:v>
                </c:pt>
              </c:strCache>
            </c:strRef>
          </c:tx>
          <c:invertIfNegative val="0"/>
          <c:cat>
            <c:strRef>
              <c:f>Sheet1!$B$24:$B$29</c:f>
              <c:strCache>
                <c:ptCount val="6"/>
                <c:pt idx="0">
                  <c:v>C/T</c:v>
                </c:pt>
                <c:pt idx="1">
                  <c:v>A/G</c:v>
                </c:pt>
                <c:pt idx="2">
                  <c:v>A/T</c:v>
                </c:pt>
                <c:pt idx="3">
                  <c:v>C/G</c:v>
                </c:pt>
                <c:pt idx="4">
                  <c:v>G/T</c:v>
                </c:pt>
                <c:pt idx="5">
                  <c:v>A/C</c:v>
                </c:pt>
              </c:strCache>
            </c:strRef>
          </c:cat>
          <c:val>
            <c:numRef>
              <c:f>Sheet1!$D$24:$D$29</c:f>
              <c:numCache>
                <c:formatCode>General</c:formatCode>
                <c:ptCount val="6"/>
                <c:pt idx="0">
                  <c:v>32.81904887627471</c:v>
                </c:pt>
                <c:pt idx="1">
                  <c:v>32.49067687535065</c:v>
                </c:pt>
                <c:pt idx="2">
                  <c:v>12.73225306095508</c:v>
                </c:pt>
                <c:pt idx="3">
                  <c:v>4.625259892412792</c:v>
                </c:pt>
                <c:pt idx="4">
                  <c:v>8.56902412461635</c:v>
                </c:pt>
                <c:pt idx="5">
                  <c:v>8.763737170390415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36196296"/>
        <c:axId val="2128307512"/>
        <c:axId val="-2035444632"/>
      </c:bar3DChart>
      <c:catAx>
        <c:axId val="-20361962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8307512"/>
        <c:crosses val="autoZero"/>
        <c:auto val="1"/>
        <c:lblAlgn val="ctr"/>
        <c:lblOffset val="100"/>
        <c:noMultiLvlLbl val="0"/>
      </c:catAx>
      <c:valAx>
        <c:axId val="2128307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6196296"/>
        <c:crosses val="autoZero"/>
        <c:crossBetween val="between"/>
      </c:valAx>
      <c:serAx>
        <c:axId val="-20354446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8307512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2</xdr:row>
      <xdr:rowOff>114300</xdr:rowOff>
    </xdr:from>
    <xdr:to>
      <xdr:col>17</xdr:col>
      <xdr:colOff>495300</xdr:colOff>
      <xdr:row>35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9"/>
  <sheetViews>
    <sheetView tabSelected="1" workbookViewId="0">
      <selection activeCell="G3" sqref="G3"/>
    </sheetView>
  </sheetViews>
  <sheetFormatPr baseColWidth="10" defaultRowHeight="15" x14ac:dyDescent="0"/>
  <sheetData>
    <row r="4" spans="2:4">
      <c r="C4" t="s">
        <v>6</v>
      </c>
      <c r="D4" t="s">
        <v>7</v>
      </c>
    </row>
    <row r="5" spans="2:4">
      <c r="B5" t="s">
        <v>0</v>
      </c>
      <c r="C5">
        <v>856</v>
      </c>
      <c r="D5">
        <v>5311</v>
      </c>
    </row>
    <row r="6" spans="2:4">
      <c r="B6" t="s">
        <v>1</v>
      </c>
      <c r="C6">
        <v>1668</v>
      </c>
      <c r="D6">
        <v>19690</v>
      </c>
    </row>
    <row r="7" spans="2:4">
      <c r="B7" t="s">
        <v>2</v>
      </c>
      <c r="C7">
        <v>1216</v>
      </c>
      <c r="D7">
        <v>7716</v>
      </c>
    </row>
    <row r="8" spans="2:4">
      <c r="B8" t="s">
        <v>3</v>
      </c>
      <c r="C8">
        <v>478</v>
      </c>
      <c r="D8">
        <v>2803</v>
      </c>
    </row>
    <row r="9" spans="2:4">
      <c r="B9" t="s">
        <v>4</v>
      </c>
      <c r="C9">
        <v>1706</v>
      </c>
      <c r="D9">
        <v>19889</v>
      </c>
    </row>
    <row r="10" spans="2:4">
      <c r="B10" t="s">
        <v>5</v>
      </c>
      <c r="C10">
        <v>786</v>
      </c>
      <c r="D10">
        <v>5193</v>
      </c>
    </row>
    <row r="11" spans="2:4">
      <c r="C11">
        <f>SUM(C5:C10)</f>
        <v>6710</v>
      </c>
      <c r="D11">
        <f>SUM(D5:D10)</f>
        <v>60602</v>
      </c>
    </row>
    <row r="14" spans="2:4">
      <c r="C14" t="s">
        <v>8</v>
      </c>
      <c r="D14" t="s">
        <v>9</v>
      </c>
    </row>
    <row r="15" spans="2:4">
      <c r="B15" t="s">
        <v>0</v>
      </c>
      <c r="C15">
        <f>C5/6710*100</f>
        <v>12.757078986587183</v>
      </c>
      <c r="D15">
        <f>D5/60602*100</f>
        <v>8.7637371703904154</v>
      </c>
    </row>
    <row r="16" spans="2:4">
      <c r="B16" t="s">
        <v>1</v>
      </c>
      <c r="C16">
        <f t="shared" ref="C16:C20" si="0">C6/6710*100</f>
        <v>24.858420268256335</v>
      </c>
      <c r="D16">
        <f t="shared" ref="D16:D20" si="1">D6/60602*100</f>
        <v>32.490676875350651</v>
      </c>
    </row>
    <row r="17" spans="2:4">
      <c r="B17" t="s">
        <v>2</v>
      </c>
      <c r="C17">
        <f t="shared" si="0"/>
        <v>18.12220566318927</v>
      </c>
      <c r="D17">
        <f t="shared" si="1"/>
        <v>12.732253060955085</v>
      </c>
    </row>
    <row r="18" spans="2:4">
      <c r="B18" t="s">
        <v>3</v>
      </c>
      <c r="C18">
        <f t="shared" si="0"/>
        <v>7.1236959761549921</v>
      </c>
      <c r="D18">
        <f t="shared" si="1"/>
        <v>4.6252598924127923</v>
      </c>
    </row>
    <row r="19" spans="2:4">
      <c r="B19" t="s">
        <v>4</v>
      </c>
      <c r="C19">
        <f t="shared" si="0"/>
        <v>25.424739195230998</v>
      </c>
      <c r="D19">
        <f t="shared" si="1"/>
        <v>32.819048876274707</v>
      </c>
    </row>
    <row r="20" spans="2:4">
      <c r="B20" t="s">
        <v>5</v>
      </c>
      <c r="C20">
        <f t="shared" si="0"/>
        <v>11.713859910581222</v>
      </c>
      <c r="D20">
        <f t="shared" si="1"/>
        <v>8.5690241246163499</v>
      </c>
    </row>
    <row r="23" spans="2:4">
      <c r="C23" t="s">
        <v>8</v>
      </c>
      <c r="D23" t="s">
        <v>9</v>
      </c>
    </row>
    <row r="24" spans="2:4">
      <c r="B24" s="1" t="s">
        <v>4</v>
      </c>
      <c r="C24" s="1">
        <v>25.424739195230998</v>
      </c>
      <c r="D24" s="1">
        <v>32.819048876274707</v>
      </c>
    </row>
    <row r="25" spans="2:4">
      <c r="B25" t="s">
        <v>1</v>
      </c>
      <c r="C25">
        <v>24.858420268256335</v>
      </c>
      <c r="D25">
        <v>32.490676875350651</v>
      </c>
    </row>
    <row r="26" spans="2:4">
      <c r="B26" t="s">
        <v>2</v>
      </c>
      <c r="C26">
        <v>18.12220566318927</v>
      </c>
      <c r="D26">
        <v>12.732253060955085</v>
      </c>
    </row>
    <row r="27" spans="2:4">
      <c r="B27" t="s">
        <v>3</v>
      </c>
      <c r="C27">
        <v>7.1236959761549921</v>
      </c>
      <c r="D27">
        <v>4.6252598924127923</v>
      </c>
    </row>
    <row r="28" spans="2:4">
      <c r="B28" t="s">
        <v>5</v>
      </c>
      <c r="C28">
        <v>11.713859910581222</v>
      </c>
      <c r="D28">
        <v>8.5690241246163499</v>
      </c>
    </row>
    <row r="29" spans="2:4">
      <c r="B29" t="s">
        <v>0</v>
      </c>
      <c r="C29">
        <v>12.757078986587183</v>
      </c>
      <c r="D29">
        <v>8.7637371703904154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Roberts</dc:creator>
  <cp:lastModifiedBy>Steven Roberts</cp:lastModifiedBy>
  <dcterms:created xsi:type="dcterms:W3CDTF">2012-07-20T14:26:22Z</dcterms:created>
  <dcterms:modified xsi:type="dcterms:W3CDTF">2012-07-20T14:38:34Z</dcterms:modified>
</cp:coreProperties>
</file>