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354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12" i="1"/>
  <c r="D12"/>
  <c r="C12"/>
  <c r="B12"/>
  <c r="D11"/>
  <c r="D10"/>
</calcChain>
</file>

<file path=xl/sharedStrings.xml><?xml version="1.0" encoding="utf-8"?>
<sst xmlns="http://schemas.openxmlformats.org/spreadsheetml/2006/main" count="45" uniqueCount="28">
  <si>
    <t>Site: Oyster Bay</t>
    <phoneticPr fontId="1" type="noConversion"/>
  </si>
  <si>
    <t>Week #</t>
    <phoneticPr fontId="1" type="noConversion"/>
  </si>
  <si>
    <t>N</t>
    <phoneticPr fontId="1" type="noConversion"/>
  </si>
  <si>
    <t>H</t>
    <phoneticPr fontId="1" type="noConversion"/>
  </si>
  <si>
    <t>S</t>
    <phoneticPr fontId="1" type="noConversion"/>
  </si>
  <si>
    <t>June Wk 1</t>
    <phoneticPr fontId="1" type="noConversion"/>
  </si>
  <si>
    <t>June Wk 2</t>
    <phoneticPr fontId="1" type="noConversion"/>
  </si>
  <si>
    <t>June Wk 3</t>
    <phoneticPr fontId="1" type="noConversion"/>
  </si>
  <si>
    <t>June Wk 4</t>
    <phoneticPr fontId="1" type="noConversion"/>
  </si>
  <si>
    <t>S</t>
    <phoneticPr fontId="1" type="noConversion"/>
  </si>
  <si>
    <t>Site: Fidalgo Bay</t>
    <phoneticPr fontId="1" type="noConversion"/>
  </si>
  <si>
    <t>Week #</t>
    <phoneticPr fontId="1" type="noConversion"/>
  </si>
  <si>
    <t>May Wk 4</t>
    <phoneticPr fontId="1" type="noConversion"/>
  </si>
  <si>
    <t>June Wk 1</t>
    <phoneticPr fontId="1" type="noConversion"/>
  </si>
  <si>
    <t>June Wk 2</t>
    <phoneticPr fontId="1" type="noConversion"/>
  </si>
  <si>
    <t>June Wk 4</t>
    <phoneticPr fontId="1" type="noConversion"/>
  </si>
  <si>
    <t>July Wk 1</t>
    <phoneticPr fontId="1" type="noConversion"/>
  </si>
  <si>
    <t>Site: Manchester</t>
    <phoneticPr fontId="1" type="noConversion"/>
  </si>
  <si>
    <t>May Wk 4</t>
    <phoneticPr fontId="1" type="noConversion"/>
  </si>
  <si>
    <t>June Wk 1</t>
    <phoneticPr fontId="1" type="noConversion"/>
  </si>
  <si>
    <t>June Wk 2</t>
    <phoneticPr fontId="1" type="noConversion"/>
  </si>
  <si>
    <t>June Wk 4</t>
    <phoneticPr fontId="1" type="noConversion"/>
  </si>
  <si>
    <t>July Wk 1</t>
    <phoneticPr fontId="1" type="noConversion"/>
  </si>
  <si>
    <t>May Wk 1</t>
    <phoneticPr fontId="1" type="noConversion"/>
  </si>
  <si>
    <t>May Wk 2</t>
    <phoneticPr fontId="1" type="noConversion"/>
  </si>
  <si>
    <t>May Wk 3</t>
    <phoneticPr fontId="1" type="noConversion"/>
  </si>
  <si>
    <t>July Wk 2</t>
    <phoneticPr fontId="1" type="noConversion"/>
  </si>
  <si>
    <t>July Wk 1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</si>
</sst>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Total# Spawners Per Population at Oyster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Sheet1!$B$2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3.0</c:v>
                </c:pt>
                <c:pt idx="5">
                  <c:v>5.0</c:v>
                </c:pt>
                <c:pt idx="6">
                  <c:v>8.0</c:v>
                </c:pt>
                <c:pt idx="7">
                  <c:v>15.0</c:v>
                </c:pt>
                <c:pt idx="8">
                  <c:v>15.0</c:v>
                </c:pt>
                <c:pt idx="9">
                  <c:v>23.0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H</c:v>
                </c:pt>
              </c:strCache>
            </c:strRef>
          </c:tx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5.0</c:v>
                </c:pt>
                <c:pt idx="8">
                  <c:v>8.0</c:v>
                </c:pt>
                <c:pt idx="9">
                  <c:v>14.0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5.0</c:v>
                </c:pt>
                <c:pt idx="4">
                  <c:v>7.0</c:v>
                </c:pt>
                <c:pt idx="5">
                  <c:v>10.0</c:v>
                </c:pt>
                <c:pt idx="6">
                  <c:v>21.0</c:v>
                </c:pt>
                <c:pt idx="7">
                  <c:v>32.0</c:v>
                </c:pt>
                <c:pt idx="8">
                  <c:v>41.0</c:v>
                </c:pt>
                <c:pt idx="9">
                  <c:v>51.0</c:v>
                </c:pt>
              </c:numCache>
            </c:numRef>
          </c:val>
        </c:ser>
        <c:marker val="1"/>
        <c:axId val="591163016"/>
        <c:axId val="590860072"/>
      </c:lineChart>
      <c:catAx>
        <c:axId val="591163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90860072"/>
        <c:crosses val="autoZero"/>
        <c:auto val="1"/>
        <c:lblAlgn val="ctr"/>
        <c:lblOffset val="100"/>
      </c:catAx>
      <c:valAx>
        <c:axId val="590860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</a:t>
                </a:r>
              </a:p>
            </c:rich>
          </c:tx>
          <c:layout/>
        </c:title>
        <c:numFmt formatCode="General" sourceLinked="1"/>
        <c:tickLblPos val="nextTo"/>
        <c:crossAx val="591163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Total# Spawners Per Population at Manchester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Sheet1!$B$31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cat>
            <c:strRef>
              <c:f>Sheet1!$A$32:$A$41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Sheet1!$B$32:$B$41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Sheet1!$C$31</c:f>
              <c:strCache>
                <c:ptCount val="1"/>
                <c:pt idx="0">
                  <c:v>H</c:v>
                </c:pt>
              </c:strCache>
            </c:strRef>
          </c:tx>
          <c:spPr>
            <a:ln>
              <a:solidFill>
                <a:srgbClr val="C0504D">
                  <a:shade val="95000"/>
                  <a:satMod val="105000"/>
                  <a:alpha val="52000"/>
                </a:srgbClr>
              </a:solidFill>
            </a:ln>
          </c:spPr>
          <c:marker>
            <c:symbol val="none"/>
          </c:marker>
          <c:cat>
            <c:strRef>
              <c:f>Sheet1!$A$32:$A$41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Sheet1!$C$32:$C$41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2.0</c:v>
                </c:pt>
              </c:numCache>
            </c:numRef>
          </c:val>
        </c:ser>
        <c:ser>
          <c:idx val="2"/>
          <c:order val="2"/>
          <c:tx>
            <c:strRef>
              <c:f>Sheet1!$D$31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cat>
            <c:strRef>
              <c:f>Sheet1!$A$32:$A$41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Sheet1!$D$32:$D$41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marker val="1"/>
        <c:axId val="591181128"/>
        <c:axId val="590464424"/>
      </c:lineChart>
      <c:catAx>
        <c:axId val="591181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90464424"/>
        <c:crosses val="autoZero"/>
        <c:auto val="1"/>
        <c:lblAlgn val="ctr"/>
        <c:lblOffset val="100"/>
      </c:catAx>
      <c:valAx>
        <c:axId val="590464424"/>
        <c:scaling>
          <c:orientation val="minMax"/>
          <c:max val="45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</a:t>
                </a:r>
              </a:p>
            </c:rich>
          </c:tx>
          <c:layout/>
        </c:title>
        <c:numFmt formatCode="General" sourceLinked="1"/>
        <c:tickLblPos val="nextTo"/>
        <c:crossAx val="591181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Total# Spawners Per Population at Fidalgo Bay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Sheet1!$N$2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cat>
            <c:strRef>
              <c:f>Sheet1!$M$3:$M$12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Sheet1!$N$3:$N$12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11.0</c:v>
                </c:pt>
                <c:pt idx="9">
                  <c:v>11.0</c:v>
                </c:pt>
              </c:numCache>
            </c:numRef>
          </c:val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H</c:v>
                </c:pt>
              </c:strCache>
            </c:strRef>
          </c:tx>
          <c:marker>
            <c:symbol val="none"/>
          </c:marker>
          <c:cat>
            <c:strRef>
              <c:f>Sheet1!$M$3:$M$12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Sheet1!$O$3:$O$12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2"/>
          <c:order val="2"/>
          <c:tx>
            <c:strRef>
              <c:f>Sheet1!$P$2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cat>
            <c:strRef>
              <c:f>Sheet1!$M$3:$M$12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Sheet1!$P$3:$P$12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7.0</c:v>
                </c:pt>
                <c:pt idx="6">
                  <c:v>8.0</c:v>
                </c:pt>
                <c:pt idx="7">
                  <c:v>11.0</c:v>
                </c:pt>
                <c:pt idx="8">
                  <c:v>17.0</c:v>
                </c:pt>
                <c:pt idx="9">
                  <c:v>28.0</c:v>
                </c:pt>
              </c:numCache>
            </c:numRef>
          </c:val>
        </c:ser>
        <c:marker val="1"/>
        <c:axId val="591037144"/>
        <c:axId val="591198296"/>
      </c:lineChart>
      <c:catAx>
        <c:axId val="591037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</c:title>
        <c:tickLblPos val="nextTo"/>
        <c:crossAx val="591198296"/>
        <c:crosses val="autoZero"/>
        <c:auto val="1"/>
        <c:lblAlgn val="ctr"/>
        <c:lblOffset val="100"/>
      </c:catAx>
      <c:valAx>
        <c:axId val="591198296"/>
        <c:scaling>
          <c:orientation val="minMax"/>
          <c:max val="45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</a:t>
                </a:r>
              </a:p>
            </c:rich>
          </c:tx>
        </c:title>
        <c:numFmt formatCode="General" sourceLinked="1"/>
        <c:tickLblPos val="nextTo"/>
        <c:crossAx val="5910371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3</xdr:row>
      <xdr:rowOff>50800</xdr:rowOff>
    </xdr:from>
    <xdr:to>
      <xdr:col>11</xdr:col>
      <xdr:colOff>190500</xdr:colOff>
      <xdr:row>26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546100</xdr:colOff>
      <xdr:row>29</xdr:row>
      <xdr:rowOff>50800</xdr:rowOff>
    </xdr:from>
    <xdr:to>
      <xdr:col>11</xdr:col>
      <xdr:colOff>355600</xdr:colOff>
      <xdr:row>51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127000</xdr:colOff>
      <xdr:row>1</xdr:row>
      <xdr:rowOff>50800</xdr:rowOff>
    </xdr:from>
    <xdr:to>
      <xdr:col>22</xdr:col>
      <xdr:colOff>330200</xdr:colOff>
      <xdr:row>24</xdr:row>
      <xdr:rowOff>101600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41"/>
  <sheetViews>
    <sheetView tabSelected="1" showRuler="0" topLeftCell="A5" workbookViewId="0">
      <selection activeCell="D42" sqref="D42"/>
    </sheetView>
  </sheetViews>
  <sheetFormatPr baseColWidth="10" defaultRowHeight="13"/>
  <cols>
    <col min="1" max="1" width="14.5703125" customWidth="1"/>
    <col min="13" max="13" width="15" customWidth="1"/>
  </cols>
  <sheetData>
    <row r="1" spans="1:16">
      <c r="A1" t="s">
        <v>0</v>
      </c>
      <c r="M1" t="s">
        <v>10</v>
      </c>
    </row>
    <row r="2" spans="1:16">
      <c r="A2" t="s">
        <v>1</v>
      </c>
      <c r="B2" t="s">
        <v>2</v>
      </c>
      <c r="C2" t="s">
        <v>3</v>
      </c>
      <c r="D2" t="s">
        <v>9</v>
      </c>
      <c r="M2" t="s">
        <v>11</v>
      </c>
      <c r="N2" t="s">
        <v>2</v>
      </c>
      <c r="O2" t="s">
        <v>3</v>
      </c>
      <c r="P2" t="s">
        <v>4</v>
      </c>
    </row>
    <row r="3" spans="1:16">
      <c r="A3" t="s">
        <v>23</v>
      </c>
      <c r="B3">
        <v>0</v>
      </c>
      <c r="C3">
        <v>0</v>
      </c>
      <c r="D3">
        <v>0</v>
      </c>
      <c r="M3" t="s">
        <v>23</v>
      </c>
      <c r="N3">
        <v>0</v>
      </c>
      <c r="O3">
        <v>0</v>
      </c>
      <c r="P3">
        <v>0</v>
      </c>
    </row>
    <row r="4" spans="1:16">
      <c r="A4" t="s">
        <v>24</v>
      </c>
      <c r="B4">
        <v>0</v>
      </c>
      <c r="C4">
        <v>0</v>
      </c>
      <c r="D4">
        <v>0</v>
      </c>
      <c r="M4" t="s">
        <v>24</v>
      </c>
      <c r="N4">
        <v>0</v>
      </c>
      <c r="O4">
        <v>0</v>
      </c>
      <c r="P4">
        <v>0</v>
      </c>
    </row>
    <row r="5" spans="1:16">
      <c r="A5" t="s">
        <v>25</v>
      </c>
      <c r="B5">
        <v>0</v>
      </c>
      <c r="C5">
        <v>0</v>
      </c>
      <c r="D5">
        <v>0</v>
      </c>
      <c r="M5" t="s">
        <v>25</v>
      </c>
      <c r="N5">
        <v>0</v>
      </c>
      <c r="O5">
        <v>0</v>
      </c>
      <c r="P5">
        <v>0</v>
      </c>
    </row>
    <row r="6" spans="1:16">
      <c r="A6" t="s">
        <v>12</v>
      </c>
      <c r="B6">
        <v>2</v>
      </c>
      <c r="C6">
        <v>1</v>
      </c>
      <c r="D6">
        <v>5</v>
      </c>
      <c r="M6" t="s">
        <v>12</v>
      </c>
      <c r="N6">
        <v>0</v>
      </c>
      <c r="O6">
        <v>0</v>
      </c>
      <c r="P6">
        <v>0</v>
      </c>
    </row>
    <row r="7" spans="1:16">
      <c r="A7" t="s">
        <v>5</v>
      </c>
      <c r="B7">
        <v>3</v>
      </c>
      <c r="C7">
        <v>3</v>
      </c>
      <c r="D7">
        <v>7</v>
      </c>
      <c r="M7" t="s">
        <v>13</v>
      </c>
      <c r="N7">
        <v>1</v>
      </c>
      <c r="O7">
        <v>0</v>
      </c>
      <c r="P7">
        <v>0</v>
      </c>
    </row>
    <row r="8" spans="1:16">
      <c r="A8" t="s">
        <v>6</v>
      </c>
      <c r="B8">
        <v>5</v>
      </c>
      <c r="C8">
        <v>4</v>
      </c>
      <c r="D8">
        <v>10</v>
      </c>
      <c r="M8" t="s">
        <v>14</v>
      </c>
      <c r="N8">
        <v>1</v>
      </c>
      <c r="O8">
        <v>0</v>
      </c>
      <c r="P8">
        <v>7</v>
      </c>
    </row>
    <row r="9" spans="1:16">
      <c r="A9" t="s">
        <v>7</v>
      </c>
      <c r="B9">
        <v>8</v>
      </c>
      <c r="C9">
        <v>4</v>
      </c>
      <c r="D9">
        <v>21</v>
      </c>
      <c r="M9" t="s">
        <v>7</v>
      </c>
      <c r="N9">
        <v>1</v>
      </c>
      <c r="O9">
        <v>0</v>
      </c>
      <c r="P9">
        <v>8</v>
      </c>
    </row>
    <row r="10" spans="1:16">
      <c r="A10" t="s">
        <v>8</v>
      </c>
      <c r="B10">
        <v>15</v>
      </c>
      <c r="C10">
        <v>5</v>
      </c>
      <c r="D10">
        <f>21+11</f>
        <v>32</v>
      </c>
      <c r="M10" t="s">
        <v>15</v>
      </c>
      <c r="N10">
        <v>2</v>
      </c>
      <c r="O10">
        <v>0</v>
      </c>
      <c r="P10">
        <v>11</v>
      </c>
    </row>
    <row r="11" spans="1:16">
      <c r="A11" t="s">
        <v>27</v>
      </c>
      <c r="B11">
        <v>15</v>
      </c>
      <c r="C11">
        <v>8</v>
      </c>
      <c r="D11">
        <f>32+9</f>
        <v>41</v>
      </c>
      <c r="M11" t="s">
        <v>16</v>
      </c>
      <c r="N11">
        <v>11</v>
      </c>
      <c r="O11">
        <v>1</v>
      </c>
      <c r="P11">
        <v>17</v>
      </c>
    </row>
    <row r="12" spans="1:16">
      <c r="A12" t="s">
        <v>26</v>
      </c>
      <c r="B12">
        <f>15+8</f>
        <v>23</v>
      </c>
      <c r="C12">
        <f>8+6</f>
        <v>14</v>
      </c>
      <c r="D12">
        <f>41+10</f>
        <v>51</v>
      </c>
      <c r="M12" t="s">
        <v>26</v>
      </c>
      <c r="N12">
        <v>11</v>
      </c>
      <c r="O12">
        <v>1</v>
      </c>
      <c r="P12">
        <f>17+11</f>
        <v>28</v>
      </c>
    </row>
    <row r="30" spans="1:4">
      <c r="A30" t="s">
        <v>17</v>
      </c>
    </row>
    <row r="31" spans="1:4">
      <c r="A31" t="s">
        <v>1</v>
      </c>
      <c r="B31" t="s">
        <v>2</v>
      </c>
      <c r="C31" t="s">
        <v>3</v>
      </c>
      <c r="D31" t="s">
        <v>4</v>
      </c>
    </row>
    <row r="32" spans="1:4">
      <c r="A32" t="s">
        <v>23</v>
      </c>
      <c r="B32">
        <v>0</v>
      </c>
      <c r="C32">
        <v>0</v>
      </c>
      <c r="D32">
        <v>0</v>
      </c>
    </row>
    <row r="33" spans="1:4">
      <c r="A33" t="s">
        <v>24</v>
      </c>
      <c r="B33">
        <v>0</v>
      </c>
      <c r="C33">
        <v>0</v>
      </c>
      <c r="D33">
        <v>0</v>
      </c>
    </row>
    <row r="34" spans="1:4">
      <c r="A34" t="s">
        <v>25</v>
      </c>
      <c r="B34">
        <v>0</v>
      </c>
      <c r="C34">
        <v>0</v>
      </c>
      <c r="D34">
        <v>0</v>
      </c>
    </row>
    <row r="35" spans="1:4">
      <c r="A35" t="s">
        <v>18</v>
      </c>
      <c r="B35">
        <v>0</v>
      </c>
      <c r="C35">
        <v>0</v>
      </c>
      <c r="D35">
        <v>0</v>
      </c>
    </row>
    <row r="36" spans="1:4">
      <c r="A36" t="s">
        <v>19</v>
      </c>
      <c r="B36">
        <v>0</v>
      </c>
      <c r="C36">
        <v>0</v>
      </c>
      <c r="D36">
        <v>0</v>
      </c>
    </row>
    <row r="37" spans="1:4">
      <c r="A37" t="s">
        <v>20</v>
      </c>
      <c r="B37">
        <v>0</v>
      </c>
      <c r="C37">
        <v>0</v>
      </c>
      <c r="D37">
        <v>0</v>
      </c>
    </row>
    <row r="38" spans="1:4">
      <c r="A38" t="s">
        <v>7</v>
      </c>
      <c r="B38">
        <v>0</v>
      </c>
      <c r="C38">
        <v>0</v>
      </c>
      <c r="D38">
        <v>1</v>
      </c>
    </row>
    <row r="39" spans="1:4">
      <c r="A39" t="s">
        <v>21</v>
      </c>
      <c r="B39">
        <v>1</v>
      </c>
      <c r="C39">
        <v>1</v>
      </c>
      <c r="D39">
        <v>1</v>
      </c>
    </row>
    <row r="40" spans="1:4">
      <c r="A40" t="s">
        <v>22</v>
      </c>
      <c r="B40">
        <v>1</v>
      </c>
      <c r="C40">
        <v>1</v>
      </c>
      <c r="D40">
        <v>1</v>
      </c>
    </row>
    <row r="41" spans="1:4">
      <c r="A41" t="s">
        <v>26</v>
      </c>
      <c r="B41">
        <v>1</v>
      </c>
      <c r="C41">
        <v>2</v>
      </c>
      <c r="D41">
        <v>1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2014-07-11T17:08:43Z</dcterms:created>
  <dcterms:modified xsi:type="dcterms:W3CDTF">2014-07-14T18:33:14Z</dcterms:modified>
</cp:coreProperties>
</file>