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autoCompressPictures="0"/>
  <bookViews>
    <workbookView xWindow="360" yWindow="0" windowWidth="23020" windowHeight="14260" activeTab="2"/>
  </bookViews>
  <sheets>
    <sheet name="Sheet1" sheetId="1" r:id="rId1"/>
    <sheet name="Sheet2" sheetId="2" r:id="rId2"/>
    <sheet name="Sheet3" sheetId="3" r:id="rId3"/>
  </sheets>
  <calcPr calcId="14000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" l="1"/>
  <c r="C17" i="3"/>
  <c r="C16" i="3"/>
  <c r="B18" i="3"/>
  <c r="B17" i="3"/>
  <c r="B16" i="3"/>
  <c r="C11" i="3"/>
  <c r="C10" i="3"/>
  <c r="C9" i="3"/>
  <c r="B11" i="3"/>
  <c r="B10" i="3"/>
  <c r="B9" i="3"/>
  <c r="G18" i="3"/>
  <c r="G17" i="3"/>
  <c r="G16" i="3"/>
  <c r="F18" i="3"/>
  <c r="F17" i="3"/>
  <c r="F16" i="3"/>
  <c r="G11" i="3"/>
  <c r="G10" i="3"/>
  <c r="G9" i="3"/>
  <c r="F11" i="3"/>
  <c r="F10" i="3"/>
  <c r="F9" i="3"/>
  <c r="AS4" i="3"/>
  <c r="AT4" i="3"/>
  <c r="AR4" i="3"/>
  <c r="AA4" i="3"/>
  <c r="AB4" i="3"/>
  <c r="AC4" i="3"/>
  <c r="AD4" i="3"/>
  <c r="AE4" i="3"/>
  <c r="AF4" i="3"/>
  <c r="AH4" i="3"/>
  <c r="AI4" i="3"/>
  <c r="AJ4" i="3"/>
  <c r="AK4" i="3"/>
  <c r="Z4" i="3"/>
  <c r="AP4" i="3"/>
  <c r="AQ4" i="3"/>
  <c r="AO4" i="3"/>
  <c r="O4" i="3"/>
  <c r="P4" i="3"/>
  <c r="Q4" i="3"/>
  <c r="R4" i="3"/>
  <c r="S4" i="3"/>
  <c r="T4" i="3"/>
  <c r="V4" i="3"/>
  <c r="W4" i="3"/>
  <c r="X4" i="3"/>
  <c r="Y4" i="3"/>
  <c r="N4" i="3"/>
  <c r="C30" i="3"/>
  <c r="B30" i="3"/>
  <c r="C29" i="3"/>
  <c r="B29" i="3"/>
  <c r="C28" i="3"/>
  <c r="B28" i="3"/>
  <c r="C22" i="3"/>
  <c r="B22" i="3"/>
  <c r="B23" i="3"/>
  <c r="C23" i="3"/>
  <c r="C21" i="3"/>
  <c r="B21" i="3"/>
  <c r="AS37" i="2"/>
  <c r="AT37" i="2"/>
  <c r="AR37" i="2"/>
  <c r="AP37" i="2"/>
  <c r="AQ37" i="2"/>
  <c r="AO37" i="2"/>
  <c r="AA37" i="2"/>
  <c r="AB37" i="2"/>
  <c r="AC37" i="2"/>
  <c r="AD37" i="2"/>
  <c r="AE37" i="2"/>
  <c r="AF37" i="2"/>
  <c r="AG37" i="2"/>
  <c r="AH37" i="2"/>
  <c r="AI37" i="2"/>
  <c r="AJ37" i="2"/>
  <c r="AK37" i="2"/>
  <c r="Z37" i="2"/>
  <c r="U37" i="2"/>
  <c r="V37" i="2"/>
  <c r="W37" i="2"/>
  <c r="X37" i="2"/>
  <c r="Y37" i="2"/>
  <c r="O37" i="2"/>
  <c r="P37" i="2"/>
  <c r="Q37" i="2"/>
  <c r="R37" i="2"/>
  <c r="S37" i="2"/>
  <c r="T37" i="2"/>
  <c r="N37" i="2"/>
  <c r="AS36" i="2"/>
  <c r="AT36" i="2"/>
  <c r="AR36" i="2"/>
  <c r="AP36" i="2"/>
  <c r="AQ36" i="2"/>
  <c r="AO36" i="2"/>
  <c r="AM36" i="2"/>
  <c r="AN36" i="2"/>
  <c r="AL36" i="2"/>
  <c r="AA36" i="2"/>
  <c r="AB36" i="2"/>
  <c r="AC36" i="2"/>
  <c r="AD36" i="2"/>
  <c r="AE36" i="2"/>
  <c r="AF36" i="2"/>
  <c r="AG36" i="2"/>
  <c r="AH36" i="2"/>
  <c r="AI36" i="2"/>
  <c r="AJ36" i="2"/>
  <c r="AK36" i="2"/>
  <c r="Z36" i="2"/>
  <c r="O36" i="2"/>
  <c r="P36" i="2"/>
  <c r="Q36" i="2"/>
  <c r="R36" i="2"/>
  <c r="S36" i="2"/>
  <c r="T36" i="2"/>
  <c r="U36" i="2"/>
  <c r="V36" i="2"/>
  <c r="W36" i="2"/>
  <c r="X36" i="2"/>
  <c r="Y36" i="2"/>
  <c r="N36" i="2"/>
  <c r="C36" i="2"/>
  <c r="D36" i="2"/>
  <c r="E36" i="2"/>
  <c r="F36" i="2"/>
  <c r="G36" i="2"/>
  <c r="H36" i="2"/>
  <c r="I36" i="2"/>
  <c r="J36" i="2"/>
  <c r="K36" i="2"/>
  <c r="L36" i="2"/>
  <c r="M36" i="2"/>
  <c r="B36" i="2"/>
</calcChain>
</file>

<file path=xl/sharedStrings.xml><?xml version="1.0" encoding="utf-8"?>
<sst xmlns="http://schemas.openxmlformats.org/spreadsheetml/2006/main" count="459" uniqueCount="188">
  <si>
    <t>Cycle</t>
  </si>
  <si>
    <t>Actin_1C2J_01</t>
  </si>
  <si>
    <t>Actin_1C3J_01</t>
  </si>
  <si>
    <t>Actin_3C1J_01</t>
  </si>
  <si>
    <t>Actin_3C2J_01</t>
  </si>
  <si>
    <t>Actin_3C3J_01</t>
  </si>
  <si>
    <t>Actin_4C1J_01</t>
  </si>
  <si>
    <t>Actin_4C2J_01</t>
  </si>
  <si>
    <t>Actin_NTC_01</t>
  </si>
  <si>
    <t>Actin_1C2A_01</t>
  </si>
  <si>
    <t>Actin_1C3A_01</t>
  </si>
  <si>
    <t>Actin_3C1A_01</t>
  </si>
  <si>
    <t>Actin_3C2A_01</t>
  </si>
  <si>
    <t>Actin_1C2J_02</t>
  </si>
  <si>
    <t>Actin_1C3J_02</t>
  </si>
  <si>
    <t>Actin_3C1J_02</t>
  </si>
  <si>
    <t>Actin_3C2J_02</t>
  </si>
  <si>
    <t>Actin_3C3J_02</t>
  </si>
  <si>
    <t>Actin_4C1J_02</t>
  </si>
  <si>
    <t>Actin_4C2J_02</t>
  </si>
  <si>
    <t>Actin_NTC_02</t>
  </si>
  <si>
    <t>Actin_1C2A_02</t>
  </si>
  <si>
    <t>Actin_1C3A_02</t>
  </si>
  <si>
    <t>Actin_3C1A_02</t>
  </si>
  <si>
    <t>Actin_3C2A_02</t>
  </si>
  <si>
    <t>GPx_1C2J_01</t>
  </si>
  <si>
    <t>GPx_1C3J_01</t>
  </si>
  <si>
    <t>GPx_3C1J_01</t>
  </si>
  <si>
    <t>GPx_3C2J_01</t>
  </si>
  <si>
    <t>GPx_3C3J_01</t>
  </si>
  <si>
    <t>GPx_4C1J_01</t>
  </si>
  <si>
    <t>GPx_4C2J_01</t>
  </si>
  <si>
    <t>GPx_NTC_01</t>
  </si>
  <si>
    <t>GPx_1C2A_01</t>
  </si>
  <si>
    <t>GPx_1C3A_01</t>
  </si>
  <si>
    <t>GPx_3C1A_01</t>
  </si>
  <si>
    <t>GPx_3C2A_01</t>
  </si>
  <si>
    <t>GPx_1C2J_02</t>
  </si>
  <si>
    <t>GPx_1C3J_02</t>
  </si>
  <si>
    <t>GPx_3C1J_02</t>
  </si>
  <si>
    <t>GPx_3C2J_02</t>
  </si>
  <si>
    <t>GPx_3C3J_02</t>
  </si>
  <si>
    <t>GPx_4C1J_02</t>
  </si>
  <si>
    <t>GPx_4C2J_02</t>
  </si>
  <si>
    <t>GPx_NTC_02</t>
  </si>
  <si>
    <t>GPx_1C2A_02</t>
  </si>
  <si>
    <t>GPx_1C3A_02</t>
  </si>
  <si>
    <t>GPx_3C1A_02</t>
  </si>
  <si>
    <t>GPx_3C2A_02</t>
  </si>
  <si>
    <t>Thio_1C2J_01</t>
  </si>
  <si>
    <t>Thio_1C3J_01</t>
  </si>
  <si>
    <t>Thio_3C1J_01</t>
  </si>
  <si>
    <t>Thio_3C2J_01</t>
  </si>
  <si>
    <t>Thio_3C3J_01</t>
  </si>
  <si>
    <t>Thio_4C1J_01</t>
  </si>
  <si>
    <t>Thio_4C2J_01</t>
  </si>
  <si>
    <t>Thio_NTC_01</t>
  </si>
  <si>
    <t>Thio_1C2A_01</t>
  </si>
  <si>
    <t>Thio_1C3A_01</t>
  </si>
  <si>
    <t>Thio_3C1A_01</t>
  </si>
  <si>
    <t>Thio_3C2A_01</t>
  </si>
  <si>
    <t>Thio_1C2J_02</t>
  </si>
  <si>
    <t>Thio_1C3J_02</t>
  </si>
  <si>
    <t>Thio_3C1J_02</t>
  </si>
  <si>
    <t>Thio_3C2J_02</t>
  </si>
  <si>
    <t>Thio_3C3J_02</t>
  </si>
  <si>
    <t>Thio_4C1J_02</t>
  </si>
  <si>
    <t>Thio_4C2J_02</t>
  </si>
  <si>
    <t>Thio_NTC_02</t>
  </si>
  <si>
    <t>Thio_1C2A_02</t>
  </si>
  <si>
    <t>Thio_1C3A_02</t>
  </si>
  <si>
    <t>Thio_3C1A_02</t>
  </si>
  <si>
    <t>Thio_3C2A_02</t>
  </si>
  <si>
    <t>Actin_3C3A_01</t>
  </si>
  <si>
    <t>Actin_4C1A_01</t>
  </si>
  <si>
    <t>Actin_4C3A_01</t>
  </si>
  <si>
    <t>Actin_3C3A_02</t>
  </si>
  <si>
    <t>Actin_4C1A_02</t>
  </si>
  <si>
    <t>GPx_3C3A_01</t>
  </si>
  <si>
    <t>GPx_4C1A_01</t>
  </si>
  <si>
    <t>GPx_4C3A_01</t>
  </si>
  <si>
    <t>GPx_3C3A_02</t>
  </si>
  <si>
    <t>GPx_4C1A_02</t>
  </si>
  <si>
    <t>Thio_3C3A_01</t>
  </si>
  <si>
    <t>Thio_4C1A_01</t>
  </si>
  <si>
    <t>Thio_4C3A_01</t>
  </si>
  <si>
    <t>Thio_3C3A_02</t>
  </si>
  <si>
    <t>Thio_4C1A_02</t>
  </si>
  <si>
    <t>Thio_4C3A_02</t>
  </si>
  <si>
    <t>Actin_4C3A_02</t>
  </si>
  <si>
    <t>GPx_4C3A_02</t>
  </si>
  <si>
    <t>SampleNames: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</si>
  <si>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</si>
  <si>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</si>
  <si>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</si>
  <si>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</si>
  <si>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</si>
  <si>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</si>
  <si>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</si>
  <si>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CP(SPE):</t>
  </si>
  <si>
    <t>CP(SDM):</t>
  </si>
  <si>
    <t>DynamicThreshold:</t>
  </si>
  <si>
    <t>LowerCycleNumber:</t>
  </si>
  <si>
    <t>Error!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</si>
  <si>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</si>
  <si>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</si>
  <si>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</si>
  <si>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</si>
  <si>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</si>
  <si>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</si>
  <si>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</si>
  <si>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</si>
  <si>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</si>
  <si>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</si>
  <si>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Actin_1C2J</t>
  </si>
  <si>
    <t>Actin_1C3J</t>
  </si>
  <si>
    <t>Actin_3C1J</t>
  </si>
  <si>
    <t>Actin_3C2J</t>
  </si>
  <si>
    <t>Actin_3C3J</t>
  </si>
  <si>
    <t>Actin_4C1J</t>
  </si>
  <si>
    <t>Actin_4C2J</t>
  </si>
  <si>
    <t>Actin_NTC</t>
  </si>
  <si>
    <t>Actin_1C2A</t>
  </si>
  <si>
    <t>Actin_1C3A</t>
  </si>
  <si>
    <t>Actin_3C1A</t>
  </si>
  <si>
    <t>Actin_3C2A</t>
  </si>
  <si>
    <t>GPx_1C2J</t>
  </si>
  <si>
    <t>GPx_1C3J</t>
  </si>
  <si>
    <t>GPx_3C1J</t>
  </si>
  <si>
    <t>GPx_3C2J</t>
  </si>
  <si>
    <t>GPx_3C3J</t>
  </si>
  <si>
    <t>GPx_4C1J</t>
  </si>
  <si>
    <t>GPx_4C2J</t>
  </si>
  <si>
    <t>GPx_NTC</t>
  </si>
  <si>
    <t>GPx_1C2A</t>
  </si>
  <si>
    <t>GPx_1C3A</t>
  </si>
  <si>
    <t>GPx_3C1A</t>
  </si>
  <si>
    <t>GPx_3C2A</t>
  </si>
  <si>
    <t>Thio_1C2J</t>
  </si>
  <si>
    <t>Thio_1C3J</t>
  </si>
  <si>
    <t>Thio_3C1J</t>
  </si>
  <si>
    <t>Thio_3C2J</t>
  </si>
  <si>
    <t>Thio_3C3J</t>
  </si>
  <si>
    <t>Thio_4C1J</t>
  </si>
  <si>
    <t>Thio_4C2J</t>
  </si>
  <si>
    <t>Thio_NTC</t>
  </si>
  <si>
    <t>Thio_1C2A</t>
  </si>
  <si>
    <t>Thio_1C3A</t>
  </si>
  <si>
    <t>Thio_3C1A</t>
  </si>
  <si>
    <t>Thio_3C2A</t>
  </si>
  <si>
    <t>Actin_3C3A</t>
  </si>
  <si>
    <t>Actin_4C1A</t>
  </si>
  <si>
    <t>Actin_4C3A</t>
  </si>
  <si>
    <t>GPx_3C3A</t>
  </si>
  <si>
    <t>GPx_4C1A</t>
  </si>
  <si>
    <t>GPx_4C3A</t>
  </si>
  <si>
    <t>Thio_3C3A</t>
  </si>
  <si>
    <t>Thio_4C1A</t>
  </si>
  <si>
    <t>Thio_4C3A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</si>
  <si>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</si>
  <si>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</si>
  <si>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</si>
  <si>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</si>
  <si>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</si>
  <si>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</si>
  <si>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</si>
  <si>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Actin</t>
  </si>
  <si>
    <t>GPx</t>
  </si>
  <si>
    <t>Thio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</si>
  <si>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</si>
  <si>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</si>
  <si>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</si>
  <si>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</si>
  <si>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3.0, Author: Dr. Sheng Zhao, Email: windupzs@gmail.com).</t>
  </si>
  <si>
    <t>Error#1: Sample#7, Exponential phase fit failed!</t>
  </si>
  <si>
    <t>Error#2: Sample#8, Exponential phase fit failed!</t>
  </si>
  <si>
    <t>Error#3: Sample#20, Exponential phase fit failed!</t>
  </si>
  <si>
    <t>Error#4: Sample#31, Exponential phase fit failed!</t>
  </si>
  <si>
    <t>Error#5: Sample#32, Exponential phase fit failed!</t>
  </si>
  <si>
    <t>Error#6: Sample#44, Exponential phase fit failed!</t>
  </si>
  <si>
    <t>Error#7: Sample#56, Exponential phase fit failed!</t>
  </si>
  <si>
    <t>Error#8: Sample#68, Exponential phase fit failed!</t>
  </si>
  <si>
    <t>Expression</t>
  </si>
  <si>
    <t>400ppm</t>
  </si>
  <si>
    <t>1000ppm</t>
  </si>
  <si>
    <t>520ppm</t>
  </si>
  <si>
    <t>1 Day</t>
  </si>
  <si>
    <t>1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</si>
</sst>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##0.00;\-#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.25"/>
      <name val="Microsoft Sans Serif"/>
      <charset val="1"/>
    </font>
    <font>
      <sz val="8.25"/>
      <color rgb="FFFF0000"/>
      <name val="Microsoft Sans Serif"/>
      <charset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Fill="1" applyBorder="1" applyAlignment="1" applyProtection="1">
      <alignment vertical="center"/>
    </xf>
    <xf numFmtId="165" fontId="2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164" fontId="3" fillId="0" borderId="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0" fontId="1" fillId="0" borderId="0" xfId="0" applyFont="1"/>
    <xf numFmtId="0" fontId="2" fillId="0" borderId="0" xfId="0" applyNumberFormat="1" applyFont="1" applyFill="1" applyBorder="1" applyAlignment="1" applyProtection="1">
      <alignment vertic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Sheet3!$E$9</c:f>
              <c:strCache>
                <c:ptCount val="1"/>
                <c:pt idx="0">
                  <c:v>400ppm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Sheet3!$B$21:$C$21</c:f>
                <c:numCache>
                  <c:formatCode>General</c:formatCode>
                  <c:ptCount val="2"/>
                  <c:pt idx="0">
                    <c:v>122.5329077318956</c:v>
                  </c:pt>
                  <c:pt idx="1">
                    <c:v>43.93332448708404</c:v>
                  </c:pt>
                </c:numCache>
              </c:numRef>
            </c:plus>
            <c:minus>
              <c:numRef>
                <c:f>Sheet3!$B$21:$C$21</c:f>
                <c:numCache>
                  <c:formatCode>General</c:formatCode>
                  <c:ptCount val="2"/>
                  <c:pt idx="0">
                    <c:v>122.5329077318956</c:v>
                  </c:pt>
                  <c:pt idx="1">
                    <c:v>43.93332448708404</c:v>
                  </c:pt>
                </c:numCache>
              </c:numRef>
            </c:minus>
          </c:errBars>
          <c:cat>
            <c:strRef>
              <c:f>Sheet3!$F$8:$G$8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Sheet3!$F$9:$G$9</c:f>
              <c:numCache>
                <c:formatCode>General</c:formatCode>
                <c:ptCount val="2"/>
                <c:pt idx="0">
                  <c:v>123.5329077318956</c:v>
                </c:pt>
                <c:pt idx="1">
                  <c:v>240.6454591569115</c:v>
                </c:pt>
              </c:numCache>
            </c:numRef>
          </c:val>
        </c:ser>
        <c:ser>
          <c:idx val="1"/>
          <c:order val="1"/>
          <c:tx>
            <c:strRef>
              <c:f>Sheet3!$E$10</c:f>
              <c:strCache>
                <c:ptCount val="1"/>
                <c:pt idx="0">
                  <c:v>520ppm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Sheet3!$B$22:$C$22</c:f>
                <c:numCache>
                  <c:formatCode>General</c:formatCode>
                  <c:ptCount val="2"/>
                  <c:pt idx="0">
                    <c:v>73.67519614694882</c:v>
                  </c:pt>
                  <c:pt idx="1">
                    <c:v>178.801093665349</c:v>
                  </c:pt>
                </c:numCache>
              </c:numRef>
            </c:plus>
            <c:minus>
              <c:numRef>
                <c:f>Sheet3!$B$22:$C$22</c:f>
                <c:numCache>
                  <c:formatCode>General</c:formatCode>
                  <c:ptCount val="2"/>
                  <c:pt idx="0">
                    <c:v>73.67519614694882</c:v>
                  </c:pt>
                  <c:pt idx="1">
                    <c:v>178.801093665349</c:v>
                  </c:pt>
                </c:numCache>
              </c:numRef>
            </c:minus>
          </c:errBars>
          <c:cat>
            <c:strRef>
              <c:f>Sheet3!$F$8:$G$8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Sheet3!$F$10:$G$10</c:f>
              <c:numCache>
                <c:formatCode>General</c:formatCode>
                <c:ptCount val="2"/>
                <c:pt idx="0">
                  <c:v>196.5869703691664</c:v>
                </c:pt>
                <c:pt idx="1">
                  <c:v>445.3896628036363</c:v>
                </c:pt>
              </c:numCache>
            </c:numRef>
          </c:val>
        </c:ser>
        <c:ser>
          <c:idx val="2"/>
          <c:order val="2"/>
          <c:tx>
            <c:strRef>
              <c:f>Sheet3!$E$11</c:f>
              <c:strCache>
                <c:ptCount val="1"/>
                <c:pt idx="0">
                  <c:v>1000ppm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Sheet3!$B$23:$C$23</c:f>
                <c:numCache>
                  <c:formatCode>General</c:formatCode>
                  <c:ptCount val="2"/>
                  <c:pt idx="0">
                    <c:v>123.7504250745895</c:v>
                  </c:pt>
                  <c:pt idx="1">
                    <c:v>125.3816820462467</c:v>
                  </c:pt>
                </c:numCache>
              </c:numRef>
            </c:plus>
            <c:minus>
              <c:numRef>
                <c:f>Sheet3!$B$23:$C$23</c:f>
                <c:numCache>
                  <c:formatCode>General</c:formatCode>
                  <c:ptCount val="2"/>
                  <c:pt idx="0">
                    <c:v>123.7504250745895</c:v>
                  </c:pt>
                  <c:pt idx="1">
                    <c:v>125.3816820462467</c:v>
                  </c:pt>
                </c:numCache>
              </c:numRef>
            </c:minus>
          </c:errBars>
          <c:cat>
            <c:strRef>
              <c:f>Sheet3!$F$8:$G$8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Sheet3!$F$11:$G$11</c:f>
              <c:numCache>
                <c:formatCode>General</c:formatCode>
                <c:ptCount val="2"/>
                <c:pt idx="0">
                  <c:v>264.8177780037032</c:v>
                </c:pt>
                <c:pt idx="1">
                  <c:v>524.6948543740847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9704"/>
        <c:axId val="397252520"/>
      </c:barChart>
      <c:catAx>
        <c:axId val="404589704"/>
        <c:scaling>
          <c:orientation val="minMax"/>
        </c:scaling>
        <c:delete val="0"/>
        <c:axPos val="b"/>
        <c:majorTickMark val="out"/>
        <c:minorTickMark val="none"/>
        <c:tickLblPos val="nextTo"/>
        <c:crossAx val="397252520"/>
        <c:crosses val="autoZero"/>
        <c:auto val="1"/>
        <c:lblAlgn val="ctr"/>
        <c:lblOffset val="100"/>
        <c:noMultiLvlLbl val="0"/>
      </c:catAx>
      <c:valAx>
        <c:axId val="397252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04589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Sheet3!$E$16</c:f>
              <c:strCache>
                <c:ptCount val="1"/>
                <c:pt idx="0">
                  <c:v>400ppm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Sheet3!$B$28:$C$28</c:f>
                <c:numCache>
                  <c:formatCode>General</c:formatCode>
                  <c:ptCount val="2"/>
                  <c:pt idx="0">
                    <c:v>1.007529059806961</c:v>
                  </c:pt>
                  <c:pt idx="1">
                    <c:v>0.85186892933019</c:v>
                  </c:pt>
                </c:numCache>
              </c:numRef>
            </c:plus>
            <c:minus>
              <c:numRef>
                <c:f>Sheet3!$B$28:$C$28</c:f>
                <c:numCache>
                  <c:formatCode>General</c:formatCode>
                  <c:ptCount val="2"/>
                  <c:pt idx="0">
                    <c:v>1.007529059806961</c:v>
                  </c:pt>
                  <c:pt idx="1">
                    <c:v>0.85186892933019</c:v>
                  </c:pt>
                </c:numCache>
              </c:numRef>
            </c:minus>
          </c:errBars>
          <c:cat>
            <c:strRef>
              <c:f>Sheet3!$F$15:$G$15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Sheet3!$F$16:$G$16</c:f>
              <c:numCache>
                <c:formatCode>General</c:formatCode>
                <c:ptCount val="2"/>
                <c:pt idx="0">
                  <c:v>5.271284096157283</c:v>
                </c:pt>
                <c:pt idx="1">
                  <c:v>1.85186892933019</c:v>
                </c:pt>
              </c:numCache>
            </c:numRef>
          </c:val>
        </c:ser>
        <c:ser>
          <c:idx val="1"/>
          <c:order val="1"/>
          <c:tx>
            <c:strRef>
              <c:f>Sheet3!$E$17</c:f>
              <c:strCache>
                <c:ptCount val="1"/>
                <c:pt idx="0">
                  <c:v>520ppm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Sheet3!$B$29:$C$29</c:f>
                <c:numCache>
                  <c:formatCode>General</c:formatCode>
                  <c:ptCount val="2"/>
                  <c:pt idx="0">
                    <c:v>2.589275965884653</c:v>
                  </c:pt>
                  <c:pt idx="1">
                    <c:v>1.178064208902092</c:v>
                  </c:pt>
                </c:numCache>
              </c:numRef>
            </c:plus>
            <c:minus>
              <c:numRef>
                <c:f>Sheet3!$B$29:$C$29</c:f>
                <c:numCache>
                  <c:formatCode>General</c:formatCode>
                  <c:ptCount val="2"/>
                  <c:pt idx="0">
                    <c:v>2.589275965884653</c:v>
                  </c:pt>
                  <c:pt idx="1">
                    <c:v>1.178064208902092</c:v>
                  </c:pt>
                </c:numCache>
              </c:numRef>
            </c:minus>
          </c:errBars>
          <c:cat>
            <c:strRef>
              <c:f>Sheet3!$F$15:$G$15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Sheet3!$F$17:$G$17</c:f>
              <c:numCache>
                <c:formatCode>General</c:formatCode>
                <c:ptCount val="2"/>
                <c:pt idx="0">
                  <c:v>6.925125824158034</c:v>
                </c:pt>
                <c:pt idx="1">
                  <c:v>3.267476640402836</c:v>
                </c:pt>
              </c:numCache>
            </c:numRef>
          </c:val>
        </c:ser>
        <c:ser>
          <c:idx val="2"/>
          <c:order val="2"/>
          <c:tx>
            <c:strRef>
              <c:f>Sheet3!$E$18</c:f>
              <c:strCache>
                <c:ptCount val="1"/>
                <c:pt idx="0">
                  <c:v>1000ppm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Sheet3!$B$30:$C$30</c:f>
                <c:numCache>
                  <c:formatCode>General</c:formatCode>
                  <c:ptCount val="2"/>
                  <c:pt idx="0">
                    <c:v>0.413937868493531</c:v>
                  </c:pt>
                  <c:pt idx="1">
                    <c:v>0.420106553267188</c:v>
                  </c:pt>
                </c:numCache>
              </c:numRef>
            </c:plus>
            <c:minus>
              <c:numRef>
                <c:f>Sheet3!$B$30:$C$30</c:f>
                <c:numCache>
                  <c:formatCode>General</c:formatCode>
                  <c:ptCount val="2"/>
                  <c:pt idx="0">
                    <c:v>0.413937868493531</c:v>
                  </c:pt>
                  <c:pt idx="1">
                    <c:v>0.420106553267188</c:v>
                  </c:pt>
                </c:numCache>
              </c:numRef>
            </c:minus>
          </c:errBars>
          <c:cat>
            <c:strRef>
              <c:f>Sheet3!$F$15:$G$15</c:f>
              <c:strCache>
                <c:ptCount val="2"/>
                <c:pt idx="0">
                  <c:v>1 Day</c:v>
                </c:pt>
                <c:pt idx="1">
                  <c:v>1 Week</c:v>
                </c:pt>
              </c:strCache>
            </c:strRef>
          </c:cat>
          <c:val>
            <c:numRef>
              <c:f>Sheet3!$F$18:$G$18</c:f>
              <c:numCache>
                <c:formatCode>General</c:formatCode>
                <c:ptCount val="2"/>
                <c:pt idx="0">
                  <c:v>4.869270491305888</c:v>
                </c:pt>
                <c:pt idx="1">
                  <c:v>1.573859950067578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82584"/>
        <c:axId val="383935528"/>
      </c:barChart>
      <c:catAx>
        <c:axId val="383982584"/>
        <c:scaling>
          <c:orientation val="minMax"/>
        </c:scaling>
        <c:delete val="0"/>
        <c:axPos val="b"/>
        <c:majorTickMark val="out"/>
        <c:minorTickMark val="none"/>
        <c:tickLblPos val="nextTo"/>
        <c:crossAx val="383935528"/>
        <c:crosses val="autoZero"/>
        <c:auto val="1"/>
        <c:lblAlgn val="ctr"/>
        <c:lblOffset val="100"/>
        <c:noMultiLvlLbl val="0"/>
      </c:catAx>
      <c:valAx>
        <c:axId val="383935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83982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 w="0"/>
    </a:sp3d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4</xdr:row>
      <xdr:rowOff>50800</xdr:rowOff>
    </xdr:from>
    <xdr:to>
      <xdr:col>14</xdr:col>
      <xdr:colOff>69850</xdr:colOff>
      <xdr:row>19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222250</xdr:colOff>
      <xdr:row>19</xdr:row>
      <xdr:rowOff>152400</xdr:rowOff>
    </xdr:from>
    <xdr:to>
      <xdr:col>14</xdr:col>
      <xdr:colOff>82550</xdr:colOff>
      <xdr:row>35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1"/>
  <sheetViews>
    <sheetView workbookViewId="0">
      <selection sqref="A1:CM41"/>
    </sheetView>
  </sheetViews>
  <sheetFormatPr baseColWidth="10" defaultColWidth="8.83203125" defaultRowHeight="14" x14ac:dyDescent="0"/>
  <cols>
    <col min="1" max="16384" width="8.83203125" style="5"/>
  </cols>
  <sheetData>
    <row r="1" spans="1:91" ht="2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</row>
    <row r="2" spans="1:91">
      <c r="A2" s="1">
        <v>1</v>
      </c>
      <c r="B2" s="2">
        <v>2759.51209590696</v>
      </c>
      <c r="C2" s="2">
        <v>2815.5533630801801</v>
      </c>
      <c r="D2" s="2">
        <v>3214.2433708411299</v>
      </c>
      <c r="E2" s="2">
        <v>2881.8124940077</v>
      </c>
      <c r="F2" s="2">
        <v>2905.0581054918298</v>
      </c>
      <c r="G2" s="2">
        <v>2905.1463951447399</v>
      </c>
      <c r="H2" s="2">
        <v>2780.3373045479698</v>
      </c>
      <c r="I2" s="2">
        <v>2813.64850854936</v>
      </c>
      <c r="J2" s="2">
        <v>2921.2755140525401</v>
      </c>
      <c r="K2" s="2">
        <v>3005.57342268518</v>
      </c>
      <c r="L2" s="2">
        <v>2886.0171253531298</v>
      </c>
      <c r="M2" s="2">
        <v>2783.5754835705502</v>
      </c>
      <c r="N2" s="2">
        <v>2986.52115170671</v>
      </c>
      <c r="O2" s="2">
        <v>3046.1226956146402</v>
      </c>
      <c r="P2" s="2">
        <v>3270.1202353512799</v>
      </c>
      <c r="Q2" s="2">
        <v>3009.2311472433598</v>
      </c>
      <c r="R2" s="2">
        <v>3111.8843241650902</v>
      </c>
      <c r="S2" s="2">
        <v>2955.9505484790402</v>
      </c>
      <c r="T2" s="2">
        <v>2852.2080021254301</v>
      </c>
      <c r="U2" s="2">
        <v>2893.7541369215901</v>
      </c>
      <c r="V2" s="2">
        <v>3026.1353831933302</v>
      </c>
      <c r="W2" s="2">
        <v>3148.7850199455202</v>
      </c>
      <c r="X2" s="2">
        <v>3056.1659861410299</v>
      </c>
      <c r="Y2" s="2">
        <v>2899.5371502374801</v>
      </c>
      <c r="Z2" s="2">
        <v>2943.2260786273901</v>
      </c>
      <c r="AA2" s="2">
        <v>3000.1171913028002</v>
      </c>
      <c r="AB2" s="2">
        <v>3358.5016514607901</v>
      </c>
      <c r="AC2" s="2">
        <v>2955.8481327432501</v>
      </c>
      <c r="AD2" s="2">
        <v>3160.1571586588898</v>
      </c>
      <c r="AE2" s="2">
        <v>2872.3997641477699</v>
      </c>
      <c r="AF2" s="2">
        <v>2843.7127417626898</v>
      </c>
      <c r="AG2" s="2">
        <v>2750.3335757516802</v>
      </c>
      <c r="AH2" s="2">
        <v>3053.2716601012498</v>
      </c>
      <c r="AI2" s="2">
        <v>3259.3146598535</v>
      </c>
      <c r="AJ2" s="2">
        <v>3197.18042952421</v>
      </c>
      <c r="AK2" s="2">
        <v>2894.1255156523398</v>
      </c>
      <c r="AL2" s="2">
        <v>2878.63940439012</v>
      </c>
      <c r="AM2" s="2">
        <v>2979.9231823590499</v>
      </c>
      <c r="AN2" s="2">
        <v>3259.3622114013901</v>
      </c>
      <c r="AO2" s="2">
        <v>2967.4648169074799</v>
      </c>
      <c r="AP2" s="2">
        <v>3255.1068298745799</v>
      </c>
      <c r="AQ2" s="2">
        <v>3034.7872865215299</v>
      </c>
      <c r="AR2" s="2">
        <v>2817.0778425479102</v>
      </c>
      <c r="AS2" s="2">
        <v>2809.37640804385</v>
      </c>
      <c r="AT2" s="2">
        <v>3144.87588751876</v>
      </c>
      <c r="AU2" s="2">
        <v>3303.69283018139</v>
      </c>
      <c r="AV2" s="2">
        <v>3174.5345707799702</v>
      </c>
      <c r="AW2" s="2">
        <v>2946.5128855436201</v>
      </c>
      <c r="AX2" s="2">
        <v>3005.9511175388102</v>
      </c>
      <c r="AY2" s="2">
        <v>3097.4561556547601</v>
      </c>
      <c r="AZ2" s="2">
        <v>3349.10113541694</v>
      </c>
      <c r="BA2" s="2">
        <v>3070.60975692492</v>
      </c>
      <c r="BB2" s="2">
        <v>3299.9389626011798</v>
      </c>
      <c r="BC2" s="2">
        <v>3000.71312583192</v>
      </c>
      <c r="BD2" s="2">
        <v>2849.0421693930798</v>
      </c>
      <c r="BE2" s="2">
        <v>2841.9162023496901</v>
      </c>
      <c r="BF2" s="2">
        <v>3224.3895226987102</v>
      </c>
      <c r="BG2" s="2">
        <v>3397.0437705151999</v>
      </c>
      <c r="BH2" s="2">
        <v>3185.1733344466802</v>
      </c>
      <c r="BI2" s="2">
        <v>2882.4724443841201</v>
      </c>
      <c r="BJ2" s="2">
        <v>3004.8884200990801</v>
      </c>
      <c r="BK2" s="2">
        <v>3152.8470970532999</v>
      </c>
      <c r="BL2" s="2">
        <v>3280.1213785448699</v>
      </c>
      <c r="BM2" s="2">
        <v>3053.8124506005101</v>
      </c>
      <c r="BN2" s="2">
        <v>3275.2156852745802</v>
      </c>
      <c r="BO2" s="2">
        <v>3017.5866772047302</v>
      </c>
      <c r="BP2" s="2">
        <v>2855.2493703761402</v>
      </c>
      <c r="BQ2" s="2">
        <v>2883.2185600214002</v>
      </c>
      <c r="BR2" s="2">
        <v>3305.1480073704001</v>
      </c>
      <c r="BS2" s="2">
        <v>3534.5494936998698</v>
      </c>
      <c r="BT2" s="2">
        <v>3377.6343991661802</v>
      </c>
      <c r="BU2" s="2">
        <v>3049.5503754454699</v>
      </c>
      <c r="BV2" s="2">
        <v>3069.02908616277</v>
      </c>
      <c r="BW2" s="2">
        <v>3081.78468870297</v>
      </c>
      <c r="BX2" s="2">
        <v>2950.75097840022</v>
      </c>
      <c r="BY2" s="2">
        <v>3124.1206595311501</v>
      </c>
      <c r="BZ2" s="2">
        <v>3043.4706326652499</v>
      </c>
      <c r="CA2" s="2">
        <v>3181.2604169905999</v>
      </c>
      <c r="CB2" s="2">
        <v>2924.7172274219001</v>
      </c>
      <c r="CC2" s="2">
        <v>2893.07781978706</v>
      </c>
      <c r="CD2" s="2">
        <v>3254.0715791391899</v>
      </c>
      <c r="CE2" s="2">
        <v>3017.6820050330998</v>
      </c>
      <c r="CF2" s="2">
        <v>3090.3218156910698</v>
      </c>
      <c r="CG2" s="2">
        <v>2972.13316044872</v>
      </c>
      <c r="CH2" s="2">
        <v>2935.8703562211899</v>
      </c>
      <c r="CI2" s="2">
        <v>3253.1677815523299</v>
      </c>
      <c r="CJ2" s="2">
        <v>3000.0774351149198</v>
      </c>
      <c r="CK2" s="2">
        <v>2943.5456835393402</v>
      </c>
      <c r="CL2" s="2">
        <v>2876.57281262067</v>
      </c>
      <c r="CM2" s="2">
        <v>2880.8686843881901</v>
      </c>
    </row>
    <row r="3" spans="1:91">
      <c r="A3" s="1">
        <v>2</v>
      </c>
      <c r="B3" s="2">
        <v>2810.3647363637201</v>
      </c>
      <c r="C3" s="2">
        <v>2856.23736370694</v>
      </c>
      <c r="D3" s="2">
        <v>3289.78589796709</v>
      </c>
      <c r="E3" s="2">
        <v>2920.5632048248199</v>
      </c>
      <c r="F3" s="2">
        <v>2940.4011606040799</v>
      </c>
      <c r="G3" s="2">
        <v>2944.42289153299</v>
      </c>
      <c r="H3" s="2">
        <v>2811.2346216105602</v>
      </c>
      <c r="I3" s="2">
        <v>2854.3068883306901</v>
      </c>
      <c r="J3" s="2">
        <v>2962.7380066034998</v>
      </c>
      <c r="K3" s="2">
        <v>3049.3929433192902</v>
      </c>
      <c r="L3" s="2">
        <v>2919.0429891130598</v>
      </c>
      <c r="M3" s="2">
        <v>2832.8936483807402</v>
      </c>
      <c r="N3" s="2">
        <v>3028.0130071610101</v>
      </c>
      <c r="O3" s="2">
        <v>3072.1987992424702</v>
      </c>
      <c r="P3" s="2">
        <v>3311.5918831075401</v>
      </c>
      <c r="Q3" s="2">
        <v>3038.11249379326</v>
      </c>
      <c r="R3" s="2">
        <v>3141.3603698034599</v>
      </c>
      <c r="S3" s="2">
        <v>2979.3198576104801</v>
      </c>
      <c r="T3" s="2">
        <v>2872.34104877355</v>
      </c>
      <c r="U3" s="2">
        <v>2916.93465478292</v>
      </c>
      <c r="V3" s="2">
        <v>3054.3136328413798</v>
      </c>
      <c r="W3" s="2">
        <v>3175.8623088883401</v>
      </c>
      <c r="X3" s="2">
        <v>3077.84394641889</v>
      </c>
      <c r="Y3" s="2">
        <v>2933.8197210253102</v>
      </c>
      <c r="Z3" s="2">
        <v>2982.42505929345</v>
      </c>
      <c r="AA3" s="2">
        <v>3017.4539975139401</v>
      </c>
      <c r="AB3" s="2">
        <v>3398.26558572146</v>
      </c>
      <c r="AC3" s="2">
        <v>2968.9958136264099</v>
      </c>
      <c r="AD3" s="2">
        <v>3185.0459883926701</v>
      </c>
      <c r="AE3" s="2">
        <v>2888.71760260562</v>
      </c>
      <c r="AF3" s="2">
        <v>2856.34641274468</v>
      </c>
      <c r="AG3" s="2">
        <v>2764.1036744816502</v>
      </c>
      <c r="AH3" s="2">
        <v>3074.9989325454399</v>
      </c>
      <c r="AI3" s="2">
        <v>3291.66727410269</v>
      </c>
      <c r="AJ3" s="2">
        <v>3218.4761299828201</v>
      </c>
      <c r="AK3" s="2">
        <v>2919.0469196571398</v>
      </c>
      <c r="AL3" s="2">
        <v>2901.9024685577201</v>
      </c>
      <c r="AM3" s="2">
        <v>2994.3338058877298</v>
      </c>
      <c r="AN3" s="2">
        <v>3283.6473082267398</v>
      </c>
      <c r="AO3" s="2">
        <v>2985.1210326609598</v>
      </c>
      <c r="AP3" s="2">
        <v>3280.0115590321998</v>
      </c>
      <c r="AQ3" s="2">
        <v>3049.0299880191201</v>
      </c>
      <c r="AR3" s="2">
        <v>2829.5353363199401</v>
      </c>
      <c r="AS3" s="2">
        <v>2818.1887631084201</v>
      </c>
      <c r="AT3" s="2">
        <v>3170.7859997772798</v>
      </c>
      <c r="AU3" s="2">
        <v>3338.6939148104998</v>
      </c>
      <c r="AV3" s="2">
        <v>3191.9886419525601</v>
      </c>
      <c r="AW3" s="2">
        <v>2968.2711588480502</v>
      </c>
      <c r="AX3" s="2">
        <v>3039.3655983830199</v>
      </c>
      <c r="AY3" s="2">
        <v>3116.51717346961</v>
      </c>
      <c r="AZ3" s="2">
        <v>3374.9734659819701</v>
      </c>
      <c r="BA3" s="2">
        <v>3090.3342391308802</v>
      </c>
      <c r="BB3" s="2">
        <v>3315.9239686232099</v>
      </c>
      <c r="BC3" s="2">
        <v>3012.9382049272599</v>
      </c>
      <c r="BD3" s="2">
        <v>2866.8114144041101</v>
      </c>
      <c r="BE3" s="2">
        <v>2853.2395495435699</v>
      </c>
      <c r="BF3" s="2">
        <v>3234.9780005333</v>
      </c>
      <c r="BG3" s="2">
        <v>3409.5678880604</v>
      </c>
      <c r="BH3" s="2">
        <v>3203.7642031905202</v>
      </c>
      <c r="BI3" s="2">
        <v>2904.9015650738102</v>
      </c>
      <c r="BJ3" s="2">
        <v>3030.8870097858899</v>
      </c>
      <c r="BK3" s="2">
        <v>3171.6134840749801</v>
      </c>
      <c r="BL3" s="2">
        <v>3292.24807758833</v>
      </c>
      <c r="BM3" s="2">
        <v>3066.2225259213001</v>
      </c>
      <c r="BN3" s="2">
        <v>3285.6939972851301</v>
      </c>
      <c r="BO3" s="2">
        <v>3038.3985410543801</v>
      </c>
      <c r="BP3" s="2">
        <v>2865.8817762409299</v>
      </c>
      <c r="BQ3" s="2">
        <v>2895.7761817504902</v>
      </c>
      <c r="BR3" s="2">
        <v>3328.0084272223698</v>
      </c>
      <c r="BS3" s="2">
        <v>3581.6703710350798</v>
      </c>
      <c r="BT3" s="2">
        <v>3403.9794478046001</v>
      </c>
      <c r="BU3" s="2">
        <v>3080.34655152918</v>
      </c>
      <c r="BV3" s="2">
        <v>3090.4320471654901</v>
      </c>
      <c r="BW3" s="2">
        <v>3094.6227150059099</v>
      </c>
      <c r="BX3" s="2">
        <v>2954.1718652485401</v>
      </c>
      <c r="BY3" s="2">
        <v>3126.92695582949</v>
      </c>
      <c r="BZ3" s="2">
        <v>3050.07347558213</v>
      </c>
      <c r="CA3" s="2">
        <v>3194.7708691131702</v>
      </c>
      <c r="CB3" s="2">
        <v>2930.8685022067798</v>
      </c>
      <c r="CC3" s="2">
        <v>2895.8817592393698</v>
      </c>
      <c r="CD3" s="2">
        <v>3262.1738846144899</v>
      </c>
      <c r="CE3" s="2">
        <v>3021.14390700064</v>
      </c>
      <c r="CF3" s="2">
        <v>3136.5029787890098</v>
      </c>
      <c r="CG3" s="2">
        <v>2992.10611775097</v>
      </c>
      <c r="CH3" s="2">
        <v>2941.54895991892</v>
      </c>
      <c r="CI3" s="2">
        <v>3286.1907435603998</v>
      </c>
      <c r="CJ3" s="2">
        <v>3010.26289110774</v>
      </c>
      <c r="CK3" s="2">
        <v>2950.7161061827201</v>
      </c>
      <c r="CL3" s="2">
        <v>2886.6214222858998</v>
      </c>
      <c r="CM3" s="2">
        <v>2907.7306153559898</v>
      </c>
    </row>
    <row r="4" spans="1:91">
      <c r="A4" s="1">
        <v>3</v>
      </c>
      <c r="B4" s="2">
        <v>2810.92394198591</v>
      </c>
      <c r="C4" s="2">
        <v>2860.0907059610299</v>
      </c>
      <c r="D4" s="2">
        <v>3307.9157887921401</v>
      </c>
      <c r="E4" s="2">
        <v>2928.9790882472298</v>
      </c>
      <c r="F4" s="2">
        <v>2942.5385148956202</v>
      </c>
      <c r="G4" s="2">
        <v>2957.6251971524398</v>
      </c>
      <c r="H4" s="2">
        <v>2817.6167206362502</v>
      </c>
      <c r="I4" s="2">
        <v>2853.6598259295702</v>
      </c>
      <c r="J4" s="2">
        <v>2972.07779486971</v>
      </c>
      <c r="K4" s="2">
        <v>3056.37251973917</v>
      </c>
      <c r="L4" s="2">
        <v>2928.3626543596301</v>
      </c>
      <c r="M4" s="2">
        <v>2845.9258860865498</v>
      </c>
      <c r="N4" s="2">
        <v>3032.09910898421</v>
      </c>
      <c r="O4" s="2">
        <v>3073.2402009176299</v>
      </c>
      <c r="P4" s="2">
        <v>3318.7339223909598</v>
      </c>
      <c r="Q4" s="2">
        <v>3038.34735463878</v>
      </c>
      <c r="R4" s="2">
        <v>3145.5465662121801</v>
      </c>
      <c r="S4" s="2">
        <v>2982.41570115691</v>
      </c>
      <c r="T4" s="2">
        <v>2875.88505429324</v>
      </c>
      <c r="U4" s="2">
        <v>2921.92351751873</v>
      </c>
      <c r="V4" s="2">
        <v>3058.3132881352799</v>
      </c>
      <c r="W4" s="2">
        <v>3185.9254281522199</v>
      </c>
      <c r="X4" s="2">
        <v>3077.46300129888</v>
      </c>
      <c r="Y4" s="2">
        <v>2939.86642127914</v>
      </c>
      <c r="Z4" s="2">
        <v>2997.7819058248601</v>
      </c>
      <c r="AA4" s="2">
        <v>3019.2298261384499</v>
      </c>
      <c r="AB4" s="2">
        <v>3404.0797370001501</v>
      </c>
      <c r="AC4" s="2">
        <v>2972.7902674443799</v>
      </c>
      <c r="AD4" s="2">
        <v>3189.9011223889302</v>
      </c>
      <c r="AE4" s="2">
        <v>2894.0264358818199</v>
      </c>
      <c r="AF4" s="2">
        <v>2864.6094328713598</v>
      </c>
      <c r="AG4" s="2">
        <v>2771.21717614827</v>
      </c>
      <c r="AH4" s="2">
        <v>3076.9347579533901</v>
      </c>
      <c r="AI4" s="2">
        <v>3294.4823492823998</v>
      </c>
      <c r="AJ4" s="2">
        <v>3217.4875145240399</v>
      </c>
      <c r="AK4" s="2">
        <v>2923.47094311206</v>
      </c>
      <c r="AL4" s="2">
        <v>2909.2260790426299</v>
      </c>
      <c r="AM4" s="2">
        <v>2993.80340169176</v>
      </c>
      <c r="AN4" s="2">
        <v>3288.9002069369199</v>
      </c>
      <c r="AO4" s="2">
        <v>2985.169460263</v>
      </c>
      <c r="AP4" s="2">
        <v>3285.77910224679</v>
      </c>
      <c r="AQ4" s="2">
        <v>3053.2927340482702</v>
      </c>
      <c r="AR4" s="2">
        <v>2833.3155404736599</v>
      </c>
      <c r="AS4" s="2">
        <v>2825.4324890830098</v>
      </c>
      <c r="AT4" s="2">
        <v>3166.79279894098</v>
      </c>
      <c r="AU4" s="2">
        <v>3341.5865729944699</v>
      </c>
      <c r="AV4" s="2">
        <v>3194.6207677484999</v>
      </c>
      <c r="AW4" s="2">
        <v>2973.2894821638201</v>
      </c>
      <c r="AX4" s="2">
        <v>3054.9320080651901</v>
      </c>
      <c r="AY4" s="2">
        <v>3123.0990358949198</v>
      </c>
      <c r="AZ4" s="2">
        <v>3383.5969201174198</v>
      </c>
      <c r="BA4" s="2">
        <v>3098.97017668428</v>
      </c>
      <c r="BB4" s="2">
        <v>3319.1802768769999</v>
      </c>
      <c r="BC4" s="2">
        <v>3018.1813622479999</v>
      </c>
      <c r="BD4" s="2">
        <v>2873.7385901159901</v>
      </c>
      <c r="BE4" s="2">
        <v>2860.25896850253</v>
      </c>
      <c r="BF4" s="2">
        <v>3231.9595787762401</v>
      </c>
      <c r="BG4" s="2">
        <v>3412.7408304675</v>
      </c>
      <c r="BH4" s="2">
        <v>3206.7924762031898</v>
      </c>
      <c r="BI4" s="2">
        <v>2910.8784766239801</v>
      </c>
      <c r="BJ4" s="2">
        <v>3035.3325378740501</v>
      </c>
      <c r="BK4" s="2">
        <v>3173.70341035822</v>
      </c>
      <c r="BL4" s="2">
        <v>3298.3445830942801</v>
      </c>
      <c r="BM4" s="2">
        <v>3072.91865655326</v>
      </c>
      <c r="BN4" s="2">
        <v>3292.5437053798501</v>
      </c>
      <c r="BO4" s="2">
        <v>3039.1512795103299</v>
      </c>
      <c r="BP4" s="2">
        <v>2869.3711636682701</v>
      </c>
      <c r="BQ4" s="2">
        <v>2897.9056072677699</v>
      </c>
      <c r="BR4" s="2">
        <v>3331.4780025667301</v>
      </c>
      <c r="BS4" s="2">
        <v>3581.1861044505599</v>
      </c>
      <c r="BT4" s="2">
        <v>3395.5067628218098</v>
      </c>
      <c r="BU4" s="2">
        <v>3079.80701105463</v>
      </c>
      <c r="BV4" s="2">
        <v>3086.0586503826798</v>
      </c>
      <c r="BW4" s="2">
        <v>3095.4214268976998</v>
      </c>
      <c r="BX4" s="2">
        <v>2955.5273542076802</v>
      </c>
      <c r="BY4" s="2">
        <v>3121.5164461977101</v>
      </c>
      <c r="BZ4" s="2">
        <v>3048.9182620859301</v>
      </c>
      <c r="CA4" s="2">
        <v>3197.0084370068698</v>
      </c>
      <c r="CB4" s="2">
        <v>2928.12902021233</v>
      </c>
      <c r="CC4" s="2">
        <v>2892.5741148753</v>
      </c>
      <c r="CD4" s="2">
        <v>3258.9002946872702</v>
      </c>
      <c r="CE4" s="2">
        <v>3015.36362448816</v>
      </c>
      <c r="CF4" s="2">
        <v>3140.1126568914901</v>
      </c>
      <c r="CG4" s="2">
        <v>2991.43636624289</v>
      </c>
      <c r="CH4" s="2">
        <v>2942.4153279034999</v>
      </c>
      <c r="CI4" s="2">
        <v>3282.7710191651299</v>
      </c>
      <c r="CJ4" s="2">
        <v>3005.2728881647399</v>
      </c>
      <c r="CK4" s="2">
        <v>2954.2165194934</v>
      </c>
      <c r="CL4" s="2">
        <v>2881.6128982341402</v>
      </c>
      <c r="CM4" s="2">
        <v>2909.9080828810202</v>
      </c>
    </row>
    <row r="5" spans="1:91">
      <c r="A5" s="1">
        <v>4</v>
      </c>
      <c r="B5" s="2">
        <v>2805.7128715276499</v>
      </c>
      <c r="C5" s="2">
        <v>2857.7678642368701</v>
      </c>
      <c r="D5" s="2">
        <v>3305.65541752728</v>
      </c>
      <c r="E5" s="2">
        <v>2926.9169096814799</v>
      </c>
      <c r="F5" s="2">
        <v>2943.7928687901199</v>
      </c>
      <c r="G5" s="2">
        <v>2954.8888518037802</v>
      </c>
      <c r="H5" s="2">
        <v>2819.4416870454302</v>
      </c>
      <c r="I5" s="2">
        <v>2847.4339996270201</v>
      </c>
      <c r="J5" s="2">
        <v>2968.7361174419498</v>
      </c>
      <c r="K5" s="2">
        <v>3058.4037377877598</v>
      </c>
      <c r="L5" s="2">
        <v>2929.4874906794898</v>
      </c>
      <c r="M5" s="2">
        <v>2846.8963084622101</v>
      </c>
      <c r="N5" s="2">
        <v>3025.2975130677901</v>
      </c>
      <c r="O5" s="2">
        <v>3055.5646296725599</v>
      </c>
      <c r="P5" s="2">
        <v>3314.4015259211001</v>
      </c>
      <c r="Q5" s="2">
        <v>3026.9212656446798</v>
      </c>
      <c r="R5" s="2">
        <v>3140.7242589185798</v>
      </c>
      <c r="S5" s="2">
        <v>2970.8396293463002</v>
      </c>
      <c r="T5" s="2">
        <v>2871.76440578349</v>
      </c>
      <c r="U5" s="2">
        <v>2923.6961211636599</v>
      </c>
      <c r="V5" s="2">
        <v>3056.98665765245</v>
      </c>
      <c r="W5" s="2">
        <v>3177.7377419562599</v>
      </c>
      <c r="X5" s="2">
        <v>3067.0002602217901</v>
      </c>
      <c r="Y5" s="2">
        <v>2937.8707739324</v>
      </c>
      <c r="Z5" s="2">
        <v>2998.6290802368499</v>
      </c>
      <c r="AA5" s="2">
        <v>3020.7569820212798</v>
      </c>
      <c r="AB5" s="2">
        <v>3400.1515174890101</v>
      </c>
      <c r="AC5" s="2">
        <v>2965.7031701043302</v>
      </c>
      <c r="AD5" s="2">
        <v>3184.2056994108302</v>
      </c>
      <c r="AE5" s="2">
        <v>2892.5344341014802</v>
      </c>
      <c r="AF5" s="2">
        <v>2859.3463667217502</v>
      </c>
      <c r="AG5" s="2">
        <v>2766.0307062112602</v>
      </c>
      <c r="AH5" s="2">
        <v>3074.9045261927499</v>
      </c>
      <c r="AI5" s="2">
        <v>3295.6469869204702</v>
      </c>
      <c r="AJ5" s="2">
        <v>3216.5504897778801</v>
      </c>
      <c r="AK5" s="2">
        <v>2919.4159663303899</v>
      </c>
      <c r="AL5" s="2">
        <v>2909.5505947107999</v>
      </c>
      <c r="AM5" s="2">
        <v>2992.76933884647</v>
      </c>
      <c r="AN5" s="2">
        <v>3288.1889584853998</v>
      </c>
      <c r="AO5" s="2">
        <v>2986.0972320845999</v>
      </c>
      <c r="AP5" s="2">
        <v>3289.0427298945201</v>
      </c>
      <c r="AQ5" s="2">
        <v>3053.3724666245298</v>
      </c>
      <c r="AR5" s="2">
        <v>2831.2959458376199</v>
      </c>
      <c r="AS5" s="2">
        <v>2824.2292321556602</v>
      </c>
      <c r="AT5" s="2">
        <v>3157.77799675288</v>
      </c>
      <c r="AU5" s="2">
        <v>3338.29388516677</v>
      </c>
      <c r="AV5" s="2">
        <v>3185.43145318505</v>
      </c>
      <c r="AW5" s="2">
        <v>2971.5292335457402</v>
      </c>
      <c r="AX5" s="2">
        <v>3052.1740947708099</v>
      </c>
      <c r="AY5" s="2">
        <v>3118.7694486954902</v>
      </c>
      <c r="AZ5" s="2">
        <v>3377.5948420161499</v>
      </c>
      <c r="BA5" s="2">
        <v>3093.5984932415099</v>
      </c>
      <c r="BB5" s="2">
        <v>3311.81263094723</v>
      </c>
      <c r="BC5" s="2">
        <v>3014.5528324295001</v>
      </c>
      <c r="BD5" s="2">
        <v>2870.7572637380699</v>
      </c>
      <c r="BE5" s="2">
        <v>2859.2363776458901</v>
      </c>
      <c r="BF5" s="2">
        <v>3233.2640977139299</v>
      </c>
      <c r="BG5" s="2">
        <v>3411.6620703583399</v>
      </c>
      <c r="BH5" s="2">
        <v>3198.3565251710402</v>
      </c>
      <c r="BI5" s="2">
        <v>2906.2057023027401</v>
      </c>
      <c r="BJ5" s="2">
        <v>3026.4564164192602</v>
      </c>
      <c r="BK5" s="2">
        <v>3170.3827371277998</v>
      </c>
      <c r="BL5" s="2">
        <v>3295.9854791687999</v>
      </c>
      <c r="BM5" s="2">
        <v>3068.0730666106701</v>
      </c>
      <c r="BN5" s="2">
        <v>3290.69742676944</v>
      </c>
      <c r="BO5" s="2">
        <v>3035.39809992849</v>
      </c>
      <c r="BP5" s="2">
        <v>2863.78164237601</v>
      </c>
      <c r="BQ5" s="2">
        <v>2892.9697786004599</v>
      </c>
      <c r="BR5" s="2">
        <v>3323.0075773612498</v>
      </c>
      <c r="BS5" s="2">
        <v>3569.1151324699199</v>
      </c>
      <c r="BT5" s="2">
        <v>3386.8804603276099</v>
      </c>
      <c r="BU5" s="2">
        <v>3076.8105632568299</v>
      </c>
      <c r="BV5" s="2">
        <v>3079.8254280620099</v>
      </c>
      <c r="BW5" s="2">
        <v>3095.6811701616698</v>
      </c>
      <c r="BX5" s="2">
        <v>2944.7593184320699</v>
      </c>
      <c r="BY5" s="2">
        <v>3115.5010302895998</v>
      </c>
      <c r="BZ5" s="2">
        <v>3038.1002521054602</v>
      </c>
      <c r="CA5" s="2">
        <v>3192.5207832750102</v>
      </c>
      <c r="CB5" s="2">
        <v>2930.3462489180702</v>
      </c>
      <c r="CC5" s="2">
        <v>2885.45587637566</v>
      </c>
      <c r="CD5" s="2">
        <v>3255.7073342796002</v>
      </c>
      <c r="CE5" s="2">
        <v>3008.9324995951702</v>
      </c>
      <c r="CF5" s="2">
        <v>3144.4174931601601</v>
      </c>
      <c r="CG5" s="2">
        <v>2987.9882018523999</v>
      </c>
      <c r="CH5" s="2">
        <v>2940.2282925722702</v>
      </c>
      <c r="CI5" s="2">
        <v>3274.4205553478</v>
      </c>
      <c r="CJ5" s="2">
        <v>3002.84430999918</v>
      </c>
      <c r="CK5" s="2">
        <v>2951.6285947837</v>
      </c>
      <c r="CL5" s="2">
        <v>2875.84158902641</v>
      </c>
      <c r="CM5" s="2">
        <v>2907.17372042529</v>
      </c>
    </row>
    <row r="6" spans="1:91">
      <c r="A6" s="1">
        <v>5</v>
      </c>
      <c r="B6" s="2">
        <v>2804.8782968769101</v>
      </c>
      <c r="C6" s="2">
        <v>2860.1799490591602</v>
      </c>
      <c r="D6" s="2">
        <v>3311.7150566400001</v>
      </c>
      <c r="E6" s="2">
        <v>2927.3457653413002</v>
      </c>
      <c r="F6" s="2">
        <v>2942.7800094642598</v>
      </c>
      <c r="G6" s="2">
        <v>2962.95733807432</v>
      </c>
      <c r="H6" s="2">
        <v>2826.6006579572099</v>
      </c>
      <c r="I6" s="2">
        <v>2853.6638623303202</v>
      </c>
      <c r="J6" s="2">
        <v>2972.58924518091</v>
      </c>
      <c r="K6" s="2">
        <v>3058.7582254950498</v>
      </c>
      <c r="L6" s="2">
        <v>2929.6927589899101</v>
      </c>
      <c r="M6" s="2">
        <v>2847.3416624551301</v>
      </c>
      <c r="N6" s="2">
        <v>3019.9749822055401</v>
      </c>
      <c r="O6" s="2">
        <v>3056.5716342717301</v>
      </c>
      <c r="P6" s="2">
        <v>3316.2325840928002</v>
      </c>
      <c r="Q6" s="2">
        <v>3024.5288138493302</v>
      </c>
      <c r="R6" s="2">
        <v>3143.6128030283198</v>
      </c>
      <c r="S6" s="2">
        <v>2965.3684052649301</v>
      </c>
      <c r="T6" s="2">
        <v>2879.4805747515902</v>
      </c>
      <c r="U6" s="2">
        <v>2922.4710195295802</v>
      </c>
      <c r="V6" s="2">
        <v>3056.8987777586099</v>
      </c>
      <c r="W6" s="2">
        <v>3176.6332509089002</v>
      </c>
      <c r="X6" s="2">
        <v>3068.3648506765098</v>
      </c>
      <c r="Y6" s="2">
        <v>2935.6158992363598</v>
      </c>
      <c r="Z6" s="2">
        <v>2995.82465888255</v>
      </c>
      <c r="AA6" s="2">
        <v>3019.1816806934899</v>
      </c>
      <c r="AB6" s="2">
        <v>3402.4020785205898</v>
      </c>
      <c r="AC6" s="2">
        <v>2963.21619684812</v>
      </c>
      <c r="AD6" s="2">
        <v>3184.5869369409102</v>
      </c>
      <c r="AE6" s="2">
        <v>2894.1978350100899</v>
      </c>
      <c r="AF6" s="2">
        <v>2861.4666740552998</v>
      </c>
      <c r="AG6" s="2">
        <v>2771.7571634545998</v>
      </c>
      <c r="AH6" s="2">
        <v>3079.91677724482</v>
      </c>
      <c r="AI6" s="2">
        <v>3295.5470593580699</v>
      </c>
      <c r="AJ6" s="2">
        <v>3215.0743932629198</v>
      </c>
      <c r="AK6" s="2">
        <v>2922.9510514174099</v>
      </c>
      <c r="AL6" s="2">
        <v>2906.5696195031601</v>
      </c>
      <c r="AM6" s="2">
        <v>2990.21044671154</v>
      </c>
      <c r="AN6" s="2">
        <v>3283.85534282558</v>
      </c>
      <c r="AO6" s="2">
        <v>2986.1101912686099</v>
      </c>
      <c r="AP6" s="2">
        <v>3293.0540004968302</v>
      </c>
      <c r="AQ6" s="2">
        <v>3058.1260619490299</v>
      </c>
      <c r="AR6" s="2">
        <v>2834.6897495978701</v>
      </c>
      <c r="AS6" s="2">
        <v>2823.6477059705699</v>
      </c>
      <c r="AT6" s="2">
        <v>3160.3985014145801</v>
      </c>
      <c r="AU6" s="2">
        <v>3333.4745673334301</v>
      </c>
      <c r="AV6" s="2">
        <v>3187.1466489526001</v>
      </c>
      <c r="AW6" s="2">
        <v>2975.86686390465</v>
      </c>
      <c r="AX6" s="2">
        <v>3056.0975143118599</v>
      </c>
      <c r="AY6" s="2">
        <v>3113.9701432013399</v>
      </c>
      <c r="AZ6" s="2">
        <v>3383.6704074188001</v>
      </c>
      <c r="BA6" s="2">
        <v>3094.1847380374802</v>
      </c>
      <c r="BB6" s="2">
        <v>3315.1555575682801</v>
      </c>
      <c r="BC6" s="2">
        <v>3013.1368745852001</v>
      </c>
      <c r="BD6" s="2">
        <v>2868.30844333712</v>
      </c>
      <c r="BE6" s="2">
        <v>2860.0208016141401</v>
      </c>
      <c r="BF6" s="2">
        <v>3236.8249674812801</v>
      </c>
      <c r="BG6" s="2">
        <v>3407.5692151980102</v>
      </c>
      <c r="BH6" s="2">
        <v>3195.0398827597901</v>
      </c>
      <c r="BI6" s="2">
        <v>2907.7521143679301</v>
      </c>
      <c r="BJ6" s="2">
        <v>3028.6489867932</v>
      </c>
      <c r="BK6" s="2">
        <v>3176.41003950412</v>
      </c>
      <c r="BL6" s="2">
        <v>3296.5544544812301</v>
      </c>
      <c r="BM6" s="2">
        <v>3067.5234916235099</v>
      </c>
      <c r="BN6" s="2">
        <v>3287.7794282229202</v>
      </c>
      <c r="BO6" s="2">
        <v>3036.2775889034401</v>
      </c>
      <c r="BP6" s="2">
        <v>2871.1237832936399</v>
      </c>
      <c r="BQ6" s="2">
        <v>2896.6902448414899</v>
      </c>
      <c r="BR6" s="2">
        <v>3319.12659920427</v>
      </c>
      <c r="BS6" s="2">
        <v>3568.64515655061</v>
      </c>
      <c r="BT6" s="2">
        <v>3381.89254721613</v>
      </c>
      <c r="BU6" s="2">
        <v>3077.7153918823901</v>
      </c>
      <c r="BV6" s="2">
        <v>3078.82818547751</v>
      </c>
      <c r="BW6" s="2">
        <v>3095.4648421317802</v>
      </c>
      <c r="BX6" s="2">
        <v>2942.6661920956099</v>
      </c>
      <c r="BY6" s="2">
        <v>3111.8535107878702</v>
      </c>
      <c r="BZ6" s="2">
        <v>3038.0352500337599</v>
      </c>
      <c r="CA6" s="2">
        <v>3195.31199322766</v>
      </c>
      <c r="CB6" s="2">
        <v>2926.7080666123002</v>
      </c>
      <c r="CC6" s="2">
        <v>2888.6971930509199</v>
      </c>
      <c r="CD6" s="2">
        <v>3252.5076452142598</v>
      </c>
      <c r="CE6" s="2">
        <v>3006.4706309153698</v>
      </c>
      <c r="CF6" s="2">
        <v>3142.4590792234699</v>
      </c>
      <c r="CG6" s="2">
        <v>2990.0043085409402</v>
      </c>
      <c r="CH6" s="2">
        <v>2936.5872380562701</v>
      </c>
      <c r="CI6" s="2">
        <v>3273.0999800210798</v>
      </c>
      <c r="CJ6" s="2">
        <v>3001.5950550616999</v>
      </c>
      <c r="CK6" s="2">
        <v>2954.9510616511998</v>
      </c>
      <c r="CL6" s="2">
        <v>2876.4419022636498</v>
      </c>
      <c r="CM6" s="2">
        <v>2903.88637856385</v>
      </c>
    </row>
    <row r="7" spans="1:91">
      <c r="A7" s="1">
        <v>6</v>
      </c>
      <c r="B7" s="2">
        <v>2806.67220926664</v>
      </c>
      <c r="C7" s="2">
        <v>2859.77743217226</v>
      </c>
      <c r="D7" s="2">
        <v>3317.8133422619999</v>
      </c>
      <c r="E7" s="2">
        <v>2930.8236011222498</v>
      </c>
      <c r="F7" s="2">
        <v>2943.2055584468199</v>
      </c>
      <c r="G7" s="2">
        <v>2963.7921839207602</v>
      </c>
      <c r="H7" s="2">
        <v>2827.29691280627</v>
      </c>
      <c r="I7" s="2">
        <v>2856.1270606272201</v>
      </c>
      <c r="J7" s="2">
        <v>2975.02857734382</v>
      </c>
      <c r="K7" s="2">
        <v>3061.5329386305998</v>
      </c>
      <c r="L7" s="2">
        <v>2933.9019358905002</v>
      </c>
      <c r="M7" s="2">
        <v>2843.0222974182302</v>
      </c>
      <c r="N7" s="2">
        <v>3025.5704777103902</v>
      </c>
      <c r="O7" s="2">
        <v>3056.6286781394301</v>
      </c>
      <c r="P7" s="2">
        <v>3319.24852071539</v>
      </c>
      <c r="Q7" s="2">
        <v>3021.4185693479699</v>
      </c>
      <c r="R7" s="2">
        <v>3142.5297733971602</v>
      </c>
      <c r="S7" s="2">
        <v>2961.0800160445901</v>
      </c>
      <c r="T7" s="2">
        <v>2878.9777991767301</v>
      </c>
      <c r="U7" s="2">
        <v>2923.5542720387298</v>
      </c>
      <c r="V7" s="2">
        <v>3061.9718061011099</v>
      </c>
      <c r="W7" s="2">
        <v>3176.8714309729598</v>
      </c>
      <c r="X7" s="2">
        <v>3067.4442529306598</v>
      </c>
      <c r="Y7" s="2">
        <v>2936.6737601032601</v>
      </c>
      <c r="Z7" s="2">
        <v>3003.43687144871</v>
      </c>
      <c r="AA7" s="2">
        <v>3018.83914065927</v>
      </c>
      <c r="AB7" s="2">
        <v>3401.4997882940502</v>
      </c>
      <c r="AC7" s="2">
        <v>2963.0194754918998</v>
      </c>
      <c r="AD7" s="2">
        <v>3183.7552962090499</v>
      </c>
      <c r="AE7" s="2">
        <v>2894.86246208898</v>
      </c>
      <c r="AF7" s="2">
        <v>2862.6660320064402</v>
      </c>
      <c r="AG7" s="2">
        <v>2773.8796398644799</v>
      </c>
      <c r="AH7" s="2">
        <v>3075.7618282149701</v>
      </c>
      <c r="AI7" s="2">
        <v>3295.5449014443998</v>
      </c>
      <c r="AJ7" s="2">
        <v>3214.94295105425</v>
      </c>
      <c r="AK7" s="2">
        <v>2923.0335615283602</v>
      </c>
      <c r="AL7" s="2">
        <v>2907.4910216902499</v>
      </c>
      <c r="AM7" s="2">
        <v>2994.95662826342</v>
      </c>
      <c r="AN7" s="2">
        <v>3288.9572190811</v>
      </c>
      <c r="AO7" s="2">
        <v>2988.74826514201</v>
      </c>
      <c r="AP7" s="2">
        <v>3297.82705426748</v>
      </c>
      <c r="AQ7" s="2">
        <v>3053.7188560854902</v>
      </c>
      <c r="AR7" s="2">
        <v>2831.2331150917198</v>
      </c>
      <c r="AS7" s="2">
        <v>2824.4932873350499</v>
      </c>
      <c r="AT7" s="2">
        <v>3159.6955390501198</v>
      </c>
      <c r="AU7" s="2">
        <v>3336.7102221358</v>
      </c>
      <c r="AV7" s="2">
        <v>3182.76004921202</v>
      </c>
      <c r="AW7" s="2">
        <v>2980.5097917200501</v>
      </c>
      <c r="AX7" s="2">
        <v>3057.78550108846</v>
      </c>
      <c r="AY7" s="2">
        <v>3117.0980713737999</v>
      </c>
      <c r="AZ7" s="2">
        <v>3383.4741842657199</v>
      </c>
      <c r="BA7" s="2">
        <v>3097.1221519857399</v>
      </c>
      <c r="BB7" s="2">
        <v>3315.2472710535098</v>
      </c>
      <c r="BC7" s="2">
        <v>3018.9652892317999</v>
      </c>
      <c r="BD7" s="2">
        <v>2876.5673599521801</v>
      </c>
      <c r="BE7" s="2">
        <v>2859.63056689717</v>
      </c>
      <c r="BF7" s="2">
        <v>3235.9750490607698</v>
      </c>
      <c r="BG7" s="2">
        <v>3405.75709545061</v>
      </c>
      <c r="BH7" s="2">
        <v>3195.5239282381299</v>
      </c>
      <c r="BI7" s="2">
        <v>2909.8333603368401</v>
      </c>
      <c r="BJ7" s="2">
        <v>3024.6226968556398</v>
      </c>
      <c r="BK7" s="2">
        <v>3170.4498942569999</v>
      </c>
      <c r="BL7" s="2">
        <v>3294.70011494747</v>
      </c>
      <c r="BM7" s="2">
        <v>3067.3937899371599</v>
      </c>
      <c r="BN7" s="2">
        <v>3288.9037799312</v>
      </c>
      <c r="BO7" s="2">
        <v>3035.3896544867998</v>
      </c>
      <c r="BP7" s="2">
        <v>2867.0869290906999</v>
      </c>
      <c r="BQ7" s="2">
        <v>2891.9264626341101</v>
      </c>
      <c r="BR7" s="2">
        <v>3318.5478089292701</v>
      </c>
      <c r="BS7" s="2">
        <v>3563.8916773001201</v>
      </c>
      <c r="BT7" s="2">
        <v>3382.3957782672001</v>
      </c>
      <c r="BU7" s="2">
        <v>3071.67629718847</v>
      </c>
      <c r="BV7" s="2">
        <v>3078.8749153948102</v>
      </c>
      <c r="BW7" s="2">
        <v>3095.3316813584802</v>
      </c>
      <c r="BX7" s="2">
        <v>2942.2622638490302</v>
      </c>
      <c r="BY7" s="2">
        <v>3107.63499567798</v>
      </c>
      <c r="BZ7" s="2">
        <v>3033.29846371856</v>
      </c>
      <c r="CA7" s="2">
        <v>3189.8159041762701</v>
      </c>
      <c r="CB7" s="2">
        <v>2928.10702998848</v>
      </c>
      <c r="CC7" s="2">
        <v>2889.6905940786701</v>
      </c>
      <c r="CD7" s="2">
        <v>3252.6111053916902</v>
      </c>
      <c r="CE7" s="2">
        <v>3008.8631391959898</v>
      </c>
      <c r="CF7" s="2">
        <v>3143.9182155940798</v>
      </c>
      <c r="CG7" s="2">
        <v>2988.3715716259098</v>
      </c>
      <c r="CH7" s="2">
        <v>2938.9357460113802</v>
      </c>
      <c r="CI7" s="2">
        <v>3273.9913056774499</v>
      </c>
      <c r="CJ7" s="2">
        <v>3000.4312565213099</v>
      </c>
      <c r="CK7" s="2">
        <v>2954.4850284439599</v>
      </c>
      <c r="CL7" s="2">
        <v>2875.8553116343601</v>
      </c>
      <c r="CM7" s="2">
        <v>2907.5467587677199</v>
      </c>
    </row>
    <row r="8" spans="1:91">
      <c r="A8" s="1">
        <v>7</v>
      </c>
      <c r="B8" s="2">
        <v>2808.7704303331402</v>
      </c>
      <c r="C8" s="2">
        <v>2858.60046236464</v>
      </c>
      <c r="D8" s="2">
        <v>3318.3108946064299</v>
      </c>
      <c r="E8" s="2">
        <v>2931.5785528486599</v>
      </c>
      <c r="F8" s="2">
        <v>2944.0349961322399</v>
      </c>
      <c r="G8" s="2">
        <v>2961.7410544550098</v>
      </c>
      <c r="H8" s="2">
        <v>2826.6028320775599</v>
      </c>
      <c r="I8" s="2">
        <v>2851.9344564799699</v>
      </c>
      <c r="J8" s="2">
        <v>2975.9886604343201</v>
      </c>
      <c r="K8" s="2">
        <v>3062.2493496002398</v>
      </c>
      <c r="L8" s="2">
        <v>2934.2096268835999</v>
      </c>
      <c r="M8" s="2">
        <v>2846.3364569322598</v>
      </c>
      <c r="N8" s="2">
        <v>3019.5873584651299</v>
      </c>
      <c r="O8" s="2">
        <v>3055.6167728558598</v>
      </c>
      <c r="P8" s="2">
        <v>3319.90649092995</v>
      </c>
      <c r="Q8" s="2">
        <v>3019.04434655669</v>
      </c>
      <c r="R8" s="2">
        <v>3146.8057882499902</v>
      </c>
      <c r="S8" s="2">
        <v>2960.4656706594101</v>
      </c>
      <c r="T8" s="2">
        <v>2881.5587045063999</v>
      </c>
      <c r="U8" s="2">
        <v>2925.1946530754099</v>
      </c>
      <c r="V8" s="2">
        <v>3057.7520534476298</v>
      </c>
      <c r="W8" s="2">
        <v>3178.1190524761701</v>
      </c>
      <c r="X8" s="2">
        <v>3062.2092696059699</v>
      </c>
      <c r="Y8" s="2">
        <v>2933.51103014521</v>
      </c>
      <c r="Z8" s="2">
        <v>3003.9188420629098</v>
      </c>
      <c r="AA8" s="2">
        <v>3016.5795309059899</v>
      </c>
      <c r="AB8" s="2">
        <v>3403.4394947381502</v>
      </c>
      <c r="AC8" s="2">
        <v>2964.8913071993202</v>
      </c>
      <c r="AD8" s="2">
        <v>3188.13666600034</v>
      </c>
      <c r="AE8" s="2">
        <v>2898.1956181779901</v>
      </c>
      <c r="AF8" s="2">
        <v>2862.4878613524502</v>
      </c>
      <c r="AG8" s="2">
        <v>2770.6191364850401</v>
      </c>
      <c r="AH8" s="2">
        <v>3074.3829005088701</v>
      </c>
      <c r="AI8" s="2">
        <v>3294.4977958089698</v>
      </c>
      <c r="AJ8" s="2">
        <v>3215.22454163778</v>
      </c>
      <c r="AK8" s="2">
        <v>2922.8887728060699</v>
      </c>
      <c r="AL8" s="2">
        <v>2912.3308519570701</v>
      </c>
      <c r="AM8" s="2">
        <v>2991.9088507767901</v>
      </c>
      <c r="AN8" s="2">
        <v>3288.9714801404298</v>
      </c>
      <c r="AO8" s="2">
        <v>2986.4695372463898</v>
      </c>
      <c r="AP8" s="2">
        <v>3301.44986894671</v>
      </c>
      <c r="AQ8" s="2">
        <v>3056.3141511931399</v>
      </c>
      <c r="AR8" s="2">
        <v>2832.75128738389</v>
      </c>
      <c r="AS8" s="2">
        <v>2828.15384438709</v>
      </c>
      <c r="AT8" s="2">
        <v>3159.5716545524201</v>
      </c>
      <c r="AU8" s="2">
        <v>3334.54903212615</v>
      </c>
      <c r="AV8" s="2">
        <v>3185.3662498572398</v>
      </c>
      <c r="AW8" s="2">
        <v>2977.6114387007901</v>
      </c>
      <c r="AX8" s="2">
        <v>3058.5016551925801</v>
      </c>
      <c r="AY8" s="2">
        <v>3116.7399045147899</v>
      </c>
      <c r="AZ8" s="2">
        <v>3383.4506337007601</v>
      </c>
      <c r="BA8" s="2">
        <v>3096.2839987674702</v>
      </c>
      <c r="BB8" s="2">
        <v>3315.2979206428499</v>
      </c>
      <c r="BC8" s="2">
        <v>3015.50568319375</v>
      </c>
      <c r="BD8" s="2">
        <v>2874.5376780234401</v>
      </c>
      <c r="BE8" s="2">
        <v>2863.5987357855402</v>
      </c>
      <c r="BF8" s="2">
        <v>3240.31291680393</v>
      </c>
      <c r="BG8" s="2">
        <v>3407.7462831642101</v>
      </c>
      <c r="BH8" s="2">
        <v>3195.1778795826599</v>
      </c>
      <c r="BI8" s="2">
        <v>2907.7911324807801</v>
      </c>
      <c r="BJ8" s="2">
        <v>3029.3464228962098</v>
      </c>
      <c r="BK8" s="2">
        <v>3174.6629141794401</v>
      </c>
      <c r="BL8" s="2">
        <v>3296.7317322615399</v>
      </c>
      <c r="BM8" s="2">
        <v>3067.74578226927</v>
      </c>
      <c r="BN8" s="2">
        <v>3286.34679849443</v>
      </c>
      <c r="BO8" s="2">
        <v>3036.6264159963598</v>
      </c>
      <c r="BP8" s="2">
        <v>2871.4117606899199</v>
      </c>
      <c r="BQ8" s="2">
        <v>2894.0011801236401</v>
      </c>
      <c r="BR8" s="2">
        <v>3323.60668874156</v>
      </c>
      <c r="BS8" s="2">
        <v>3567.3308428469099</v>
      </c>
      <c r="BT8" s="2">
        <v>3380.3492078437698</v>
      </c>
      <c r="BU8" s="2">
        <v>3073.24715761779</v>
      </c>
      <c r="BV8" s="2">
        <v>3076.2190589483898</v>
      </c>
      <c r="BW8" s="2">
        <v>3095.2778875635399</v>
      </c>
      <c r="BX8" s="2">
        <v>2943.25747949986</v>
      </c>
      <c r="BY8" s="2">
        <v>3102.1615784341102</v>
      </c>
      <c r="BZ8" s="2">
        <v>3031.79587986257</v>
      </c>
      <c r="CA8" s="2">
        <v>3190.4529814079301</v>
      </c>
      <c r="CB8" s="2">
        <v>2927.0769359446099</v>
      </c>
      <c r="CC8" s="2">
        <v>2889.9959989926701</v>
      </c>
      <c r="CD8" s="2">
        <v>3247.95213351951</v>
      </c>
      <c r="CE8" s="2">
        <v>3004.2056589008898</v>
      </c>
      <c r="CF8" s="2">
        <v>3146.5453792882399</v>
      </c>
      <c r="CG8" s="2">
        <v>2988.9534509400301</v>
      </c>
      <c r="CH8" s="2">
        <v>2941.0942377053302</v>
      </c>
      <c r="CI8" s="2">
        <v>3273.50527414304</v>
      </c>
      <c r="CJ8" s="2">
        <v>2998.0998809658599</v>
      </c>
      <c r="CK8" s="2">
        <v>2951.95943751188</v>
      </c>
      <c r="CL8" s="2">
        <v>2878.7255316201499</v>
      </c>
      <c r="CM8" s="2">
        <v>2908.9904779979202</v>
      </c>
    </row>
    <row r="9" spans="1:91">
      <c r="A9" s="1">
        <v>8</v>
      </c>
      <c r="B9" s="2">
        <v>2807.6782377589402</v>
      </c>
      <c r="C9" s="2">
        <v>2865.1888657066502</v>
      </c>
      <c r="D9" s="2">
        <v>3324.5861383521401</v>
      </c>
      <c r="E9" s="2">
        <v>2935.6072895038901</v>
      </c>
      <c r="F9" s="2">
        <v>2949.15293947486</v>
      </c>
      <c r="G9" s="2">
        <v>2966.2283300293502</v>
      </c>
      <c r="H9" s="2">
        <v>2828.9306144963598</v>
      </c>
      <c r="I9" s="2">
        <v>2851.9478711025399</v>
      </c>
      <c r="J9" s="2">
        <v>2978.1401470052101</v>
      </c>
      <c r="K9" s="2">
        <v>3059.2559698012401</v>
      </c>
      <c r="L9" s="2">
        <v>2934.0090487942398</v>
      </c>
      <c r="M9" s="2">
        <v>2847.3740448215799</v>
      </c>
      <c r="N9" s="2">
        <v>3026.9956703814</v>
      </c>
      <c r="O9" s="2">
        <v>3057.3550372824702</v>
      </c>
      <c r="P9" s="2">
        <v>3321.9190075061802</v>
      </c>
      <c r="Q9" s="2">
        <v>3020.5629158777001</v>
      </c>
      <c r="R9" s="2">
        <v>3147.2967362716699</v>
      </c>
      <c r="S9" s="2">
        <v>2956.6801780537498</v>
      </c>
      <c r="T9" s="2">
        <v>2882.57559716791</v>
      </c>
      <c r="U9" s="2">
        <v>2925.1148072742499</v>
      </c>
      <c r="V9" s="2">
        <v>3058.2216700191698</v>
      </c>
      <c r="W9" s="2">
        <v>3181.5933523641102</v>
      </c>
      <c r="X9" s="2">
        <v>3062.8878192187499</v>
      </c>
      <c r="Y9" s="2">
        <v>2933.7814175431599</v>
      </c>
      <c r="Z9" s="2">
        <v>3004.4826522605599</v>
      </c>
      <c r="AA9" s="2">
        <v>3015.4271345552902</v>
      </c>
      <c r="AB9" s="2">
        <v>3406.06176526422</v>
      </c>
      <c r="AC9" s="2">
        <v>2966.2575870031101</v>
      </c>
      <c r="AD9" s="2">
        <v>3189.4838154142299</v>
      </c>
      <c r="AE9" s="2">
        <v>2898.9158618372198</v>
      </c>
      <c r="AF9" s="2">
        <v>2865.8417353718601</v>
      </c>
      <c r="AG9" s="2">
        <v>2779.7949530440501</v>
      </c>
      <c r="AH9" s="2">
        <v>3075.4674030894498</v>
      </c>
      <c r="AI9" s="2">
        <v>3295.3509130468201</v>
      </c>
      <c r="AJ9" s="2">
        <v>3218.5981277712999</v>
      </c>
      <c r="AK9" s="2">
        <v>2929.5724555666602</v>
      </c>
      <c r="AL9" s="2">
        <v>2915.7556170099101</v>
      </c>
      <c r="AM9" s="2">
        <v>2993.1378325721898</v>
      </c>
      <c r="AN9" s="2">
        <v>3290.0957754638098</v>
      </c>
      <c r="AO9" s="2">
        <v>2990.2438728314</v>
      </c>
      <c r="AP9" s="2">
        <v>3304.0029080101299</v>
      </c>
      <c r="AQ9" s="2">
        <v>3058.6735560188199</v>
      </c>
      <c r="AR9" s="2">
        <v>2832.6225922620602</v>
      </c>
      <c r="AS9" s="2">
        <v>2827.9313391615801</v>
      </c>
      <c r="AT9" s="2">
        <v>3161.4175307089599</v>
      </c>
      <c r="AU9" s="2">
        <v>3335.9480866815102</v>
      </c>
      <c r="AV9" s="2">
        <v>3182.5103812596899</v>
      </c>
      <c r="AW9" s="2">
        <v>2978.2104562803502</v>
      </c>
      <c r="AX9" s="2">
        <v>3064.0465707334001</v>
      </c>
      <c r="AY9" s="2">
        <v>3120.0082075063401</v>
      </c>
      <c r="AZ9" s="2">
        <v>3388.5481736155298</v>
      </c>
      <c r="BA9" s="2">
        <v>3101.5353188951099</v>
      </c>
      <c r="BB9" s="2">
        <v>3314.5822611072799</v>
      </c>
      <c r="BC9" s="2">
        <v>3020.3251373130302</v>
      </c>
      <c r="BD9" s="2">
        <v>2879.4058322118399</v>
      </c>
      <c r="BE9" s="2">
        <v>2867.8672130017899</v>
      </c>
      <c r="BF9" s="2">
        <v>3240.9396986199199</v>
      </c>
      <c r="BG9" s="2">
        <v>3408.03321965534</v>
      </c>
      <c r="BH9" s="2">
        <v>3192.5913549076499</v>
      </c>
      <c r="BI9" s="2">
        <v>2908.6553547068702</v>
      </c>
      <c r="BJ9" s="2">
        <v>3030.06844101449</v>
      </c>
      <c r="BK9" s="2">
        <v>3171.9298671270599</v>
      </c>
      <c r="BL9" s="2">
        <v>3302.10175499958</v>
      </c>
      <c r="BM9" s="2">
        <v>3067.9159478264</v>
      </c>
      <c r="BN9" s="2">
        <v>3285.9269301651002</v>
      </c>
      <c r="BO9" s="2">
        <v>3039.95303579343</v>
      </c>
      <c r="BP9" s="2">
        <v>2868.90023608614</v>
      </c>
      <c r="BQ9" s="2">
        <v>2897.2925911842099</v>
      </c>
      <c r="BR9" s="2">
        <v>3322.0419639833399</v>
      </c>
      <c r="BS9" s="2">
        <v>3559.5956657537599</v>
      </c>
      <c r="BT9" s="2">
        <v>3378.5449876698799</v>
      </c>
      <c r="BU9" s="2">
        <v>3074.90004388125</v>
      </c>
      <c r="BV9" s="2">
        <v>3073.3477035419401</v>
      </c>
      <c r="BW9" s="2">
        <v>3093.4709152350802</v>
      </c>
      <c r="BX9" s="2">
        <v>2940.7845077140601</v>
      </c>
      <c r="BY9" s="2">
        <v>3099.0783819675898</v>
      </c>
      <c r="BZ9" s="2">
        <v>3028.55816941186</v>
      </c>
      <c r="CA9" s="2">
        <v>3189.3647580900101</v>
      </c>
      <c r="CB9" s="2">
        <v>2930.5109319377598</v>
      </c>
      <c r="CC9" s="2">
        <v>2894.3766857012201</v>
      </c>
      <c r="CD9" s="2">
        <v>3249.0749922781602</v>
      </c>
      <c r="CE9" s="2">
        <v>3004.82104552598</v>
      </c>
      <c r="CF9" s="2">
        <v>3147.2603709275299</v>
      </c>
      <c r="CG9" s="2">
        <v>2990.7101365846402</v>
      </c>
      <c r="CH9" s="2">
        <v>2941.0287595810701</v>
      </c>
      <c r="CI9" s="2">
        <v>3272.3510716332298</v>
      </c>
      <c r="CJ9" s="2">
        <v>2998.4293116890999</v>
      </c>
      <c r="CK9" s="2">
        <v>2951.2723995139199</v>
      </c>
      <c r="CL9" s="2">
        <v>2880.16006777957</v>
      </c>
      <c r="CM9" s="2">
        <v>2903.4983768204802</v>
      </c>
    </row>
    <row r="10" spans="1:91">
      <c r="A10" s="1">
        <v>9</v>
      </c>
      <c r="B10" s="2">
        <v>2811.21738350233</v>
      </c>
      <c r="C10" s="2">
        <v>2866.2440661276401</v>
      </c>
      <c r="D10" s="2">
        <v>3322.6380740764798</v>
      </c>
      <c r="E10" s="2">
        <v>2931.89471692199</v>
      </c>
      <c r="F10" s="2">
        <v>2946.7031401235499</v>
      </c>
      <c r="G10" s="2">
        <v>2960.0848445546999</v>
      </c>
      <c r="H10" s="2">
        <v>2827.8843466537301</v>
      </c>
      <c r="I10" s="2">
        <v>2852.9709441094101</v>
      </c>
      <c r="J10" s="2">
        <v>2979.5075626796502</v>
      </c>
      <c r="K10" s="2">
        <v>3056.2899793460501</v>
      </c>
      <c r="L10" s="2">
        <v>2929.3932914556999</v>
      </c>
      <c r="M10" s="2">
        <v>2844.71683673281</v>
      </c>
      <c r="N10" s="2">
        <v>3022.8085505917602</v>
      </c>
      <c r="O10" s="2">
        <v>3053.0002705633701</v>
      </c>
      <c r="P10" s="2">
        <v>3325.33527729139</v>
      </c>
      <c r="Q10" s="2">
        <v>3012.5536312668301</v>
      </c>
      <c r="R10" s="2">
        <v>3145.0033443430898</v>
      </c>
      <c r="S10" s="2">
        <v>2952.1951993868702</v>
      </c>
      <c r="T10" s="2">
        <v>2878.7818706355902</v>
      </c>
      <c r="U10" s="2">
        <v>2928.5189354818199</v>
      </c>
      <c r="V10" s="2">
        <v>3058.5759079289101</v>
      </c>
      <c r="W10" s="2">
        <v>3178.29543745712</v>
      </c>
      <c r="X10" s="2">
        <v>3063.1010454692801</v>
      </c>
      <c r="Y10" s="2">
        <v>2930.97092360749</v>
      </c>
      <c r="Z10" s="2">
        <v>3007.18335158124</v>
      </c>
      <c r="AA10" s="2">
        <v>3023.7264286355999</v>
      </c>
      <c r="AB10" s="2">
        <v>3406.4347556196199</v>
      </c>
      <c r="AC10" s="2">
        <v>2969.2090394382899</v>
      </c>
      <c r="AD10" s="2">
        <v>3186.99447079834</v>
      </c>
      <c r="AE10" s="2">
        <v>2901.8088722477801</v>
      </c>
      <c r="AF10" s="2">
        <v>2868.6217279359898</v>
      </c>
      <c r="AG10" s="2">
        <v>2778.6140849744602</v>
      </c>
      <c r="AH10" s="2">
        <v>3074.46965778614</v>
      </c>
      <c r="AI10" s="2">
        <v>3293.8345482478398</v>
      </c>
      <c r="AJ10" s="2">
        <v>3216.0237195345599</v>
      </c>
      <c r="AK10" s="2">
        <v>2923.3201238982001</v>
      </c>
      <c r="AL10" s="2">
        <v>2917.68407271456</v>
      </c>
      <c r="AM10" s="2">
        <v>2990.3371900956599</v>
      </c>
      <c r="AN10" s="2">
        <v>3294.55557134116</v>
      </c>
      <c r="AO10" s="2">
        <v>2992.6393095424401</v>
      </c>
      <c r="AP10" s="2">
        <v>3301.9519872740302</v>
      </c>
      <c r="AQ10" s="2">
        <v>3054.35111304259</v>
      </c>
      <c r="AR10" s="2">
        <v>2834.7681227719399</v>
      </c>
      <c r="AS10" s="2">
        <v>2827.8139222856798</v>
      </c>
      <c r="AT10" s="2">
        <v>3160.34214517596</v>
      </c>
      <c r="AU10" s="2">
        <v>3333.62217719201</v>
      </c>
      <c r="AV10" s="2">
        <v>3186.6081217999299</v>
      </c>
      <c r="AW10" s="2">
        <v>2980.83900279298</v>
      </c>
      <c r="AX10" s="2">
        <v>3061.7335519532999</v>
      </c>
      <c r="AY10" s="2">
        <v>3122.0866597899999</v>
      </c>
      <c r="AZ10" s="2">
        <v>3385.8890020171398</v>
      </c>
      <c r="BA10" s="2">
        <v>3099.5463275710899</v>
      </c>
      <c r="BB10" s="2">
        <v>3317.4956567651798</v>
      </c>
      <c r="BC10" s="2">
        <v>3015.4785068931501</v>
      </c>
      <c r="BD10" s="2">
        <v>2877.3596385625901</v>
      </c>
      <c r="BE10" s="2">
        <v>2864.1298541958399</v>
      </c>
      <c r="BF10" s="2">
        <v>3238.6167489602599</v>
      </c>
      <c r="BG10" s="2">
        <v>3412.9286732560599</v>
      </c>
      <c r="BH10" s="2">
        <v>3195.1296256436299</v>
      </c>
      <c r="BI10" s="2">
        <v>2908.98850314733</v>
      </c>
      <c r="BJ10" s="2">
        <v>3027.76949717052</v>
      </c>
      <c r="BK10" s="2">
        <v>3173.4810715086901</v>
      </c>
      <c r="BL10" s="2">
        <v>3303.7591025930301</v>
      </c>
      <c r="BM10" s="2">
        <v>3065.6067094298901</v>
      </c>
      <c r="BN10" s="2">
        <v>3284.4298470398799</v>
      </c>
      <c r="BO10" s="2">
        <v>3040.6271343779899</v>
      </c>
      <c r="BP10" s="2">
        <v>2868.2379210886202</v>
      </c>
      <c r="BQ10" s="2">
        <v>2895.0750618771599</v>
      </c>
      <c r="BR10" s="2">
        <v>3322.4620939327101</v>
      </c>
      <c r="BS10" s="2">
        <v>3569.0888793612198</v>
      </c>
      <c r="BT10" s="2">
        <v>3376.6098161627101</v>
      </c>
      <c r="BU10" s="2">
        <v>3074.6391964584</v>
      </c>
      <c r="BV10" s="2">
        <v>3076.1771175906201</v>
      </c>
      <c r="BW10" s="2">
        <v>3089.1484700604501</v>
      </c>
      <c r="BX10" s="2">
        <v>2939.2676399966399</v>
      </c>
      <c r="BY10" s="2">
        <v>3103.3274166616202</v>
      </c>
      <c r="BZ10" s="2">
        <v>3027.2133303320202</v>
      </c>
      <c r="CA10" s="2">
        <v>3192.8521550933001</v>
      </c>
      <c r="CB10" s="2">
        <v>2928.8913547188499</v>
      </c>
      <c r="CC10" s="2">
        <v>2892.8202215463598</v>
      </c>
      <c r="CD10" s="2">
        <v>3244.9002637764802</v>
      </c>
      <c r="CE10" s="2">
        <v>3002.4852470855599</v>
      </c>
      <c r="CF10" s="2">
        <v>3143.2205141296199</v>
      </c>
      <c r="CG10" s="2">
        <v>2986.8135570302202</v>
      </c>
      <c r="CH10" s="2">
        <v>2935.2564272368299</v>
      </c>
      <c r="CI10" s="2">
        <v>3270.42488600972</v>
      </c>
      <c r="CJ10" s="2">
        <v>2997.9289296002598</v>
      </c>
      <c r="CK10" s="2">
        <v>2948.25620117674</v>
      </c>
      <c r="CL10" s="2">
        <v>2871.7563872115402</v>
      </c>
      <c r="CM10" s="2">
        <v>2906.55622602434</v>
      </c>
    </row>
    <row r="11" spans="1:91">
      <c r="A11" s="1">
        <v>10</v>
      </c>
      <c r="B11" s="2">
        <v>2806.2691230856599</v>
      </c>
      <c r="C11" s="2">
        <v>2862.5258937020399</v>
      </c>
      <c r="D11" s="2">
        <v>3320.4906004766899</v>
      </c>
      <c r="E11" s="2">
        <v>2934.5409837355801</v>
      </c>
      <c r="F11" s="2">
        <v>2944.9692972253401</v>
      </c>
      <c r="G11" s="2">
        <v>2962.75428849728</v>
      </c>
      <c r="H11" s="2">
        <v>2826.0975230450499</v>
      </c>
      <c r="I11" s="2">
        <v>2856.67378256858</v>
      </c>
      <c r="J11" s="2">
        <v>2977.3652867208598</v>
      </c>
      <c r="K11" s="2">
        <v>3057.32780611322</v>
      </c>
      <c r="L11" s="2">
        <v>2931.7709019235699</v>
      </c>
      <c r="M11" s="2">
        <v>2848.3694184272299</v>
      </c>
      <c r="N11" s="2">
        <v>3020.9293846054102</v>
      </c>
      <c r="O11" s="2">
        <v>3052.93038569181</v>
      </c>
      <c r="P11" s="2">
        <v>3319.3314202808001</v>
      </c>
      <c r="Q11" s="2">
        <v>3009.68960406015</v>
      </c>
      <c r="R11" s="2">
        <v>3144.48447009646</v>
      </c>
      <c r="S11" s="2">
        <v>2951.23581822287</v>
      </c>
      <c r="T11" s="2">
        <v>2877.7750405562101</v>
      </c>
      <c r="U11" s="2">
        <v>2921.5723324269502</v>
      </c>
      <c r="V11" s="2">
        <v>3062.3500950431599</v>
      </c>
      <c r="W11" s="2">
        <v>3172.65159979493</v>
      </c>
      <c r="X11" s="2">
        <v>3057.65761831072</v>
      </c>
      <c r="Y11" s="2">
        <v>2930.3351228793999</v>
      </c>
      <c r="Z11" s="2">
        <v>3006.2651678693801</v>
      </c>
      <c r="AA11" s="2">
        <v>3021.4881353870201</v>
      </c>
      <c r="AB11" s="2">
        <v>3405.71653742422</v>
      </c>
      <c r="AC11" s="2">
        <v>2967.7361797763301</v>
      </c>
      <c r="AD11" s="2">
        <v>3189.0378267543501</v>
      </c>
      <c r="AE11" s="2">
        <v>2903.3679733021399</v>
      </c>
      <c r="AF11" s="2">
        <v>2868.62465992034</v>
      </c>
      <c r="AG11" s="2">
        <v>2783.4545420599602</v>
      </c>
      <c r="AH11" s="2">
        <v>3075.72007894644</v>
      </c>
      <c r="AI11" s="2">
        <v>3292.7737657861899</v>
      </c>
      <c r="AJ11" s="2">
        <v>3213.0323058660501</v>
      </c>
      <c r="AK11" s="2">
        <v>2927.9391367620101</v>
      </c>
      <c r="AL11" s="2">
        <v>2916.1203729726499</v>
      </c>
      <c r="AM11" s="2">
        <v>2992.6851830145702</v>
      </c>
      <c r="AN11" s="2">
        <v>3287.8885461088998</v>
      </c>
      <c r="AO11" s="2">
        <v>2991.5087979674599</v>
      </c>
      <c r="AP11" s="2">
        <v>3305.73201366372</v>
      </c>
      <c r="AQ11" s="2">
        <v>3058.2812261459098</v>
      </c>
      <c r="AR11" s="2">
        <v>2830.61972135223</v>
      </c>
      <c r="AS11" s="2">
        <v>2830.4990488071398</v>
      </c>
      <c r="AT11" s="2">
        <v>3160.8970715252699</v>
      </c>
      <c r="AU11" s="2">
        <v>3335.5582867602802</v>
      </c>
      <c r="AV11" s="2">
        <v>3182.3258960401599</v>
      </c>
      <c r="AW11" s="2">
        <v>2981.5063536040002</v>
      </c>
      <c r="AX11" s="2">
        <v>3062.6194019189302</v>
      </c>
      <c r="AY11" s="2">
        <v>3122.2035051247699</v>
      </c>
      <c r="AZ11" s="2">
        <v>3382.96096237553</v>
      </c>
      <c r="BA11" s="2">
        <v>3100.46153291263</v>
      </c>
      <c r="BB11" s="2">
        <v>3311.5976724761299</v>
      </c>
      <c r="BC11" s="2">
        <v>3019.90055499255</v>
      </c>
      <c r="BD11" s="2">
        <v>2878.8199591380899</v>
      </c>
      <c r="BE11" s="2">
        <v>2867.1205589193</v>
      </c>
      <c r="BF11" s="2">
        <v>3242.2231259038699</v>
      </c>
      <c r="BG11" s="2">
        <v>3406.1988539939798</v>
      </c>
      <c r="BH11" s="2">
        <v>3194.7408092443402</v>
      </c>
      <c r="BI11" s="2">
        <v>2914.1856380914201</v>
      </c>
      <c r="BJ11" s="2">
        <v>3028.1261549692299</v>
      </c>
      <c r="BK11" s="2">
        <v>3172.9326037299902</v>
      </c>
      <c r="BL11" s="2">
        <v>3298.4452162306402</v>
      </c>
      <c r="BM11" s="2">
        <v>3071.6186854880498</v>
      </c>
      <c r="BN11" s="2">
        <v>3279.7518122486799</v>
      </c>
      <c r="BO11" s="2">
        <v>3034.4220412995901</v>
      </c>
      <c r="BP11" s="2">
        <v>2871.3579726601301</v>
      </c>
      <c r="BQ11" s="2">
        <v>2894.6617951000399</v>
      </c>
      <c r="BR11" s="2">
        <v>3323.2690069199898</v>
      </c>
      <c r="BS11" s="2">
        <v>3561.8922414697799</v>
      </c>
      <c r="BT11" s="2">
        <v>3378.4728510170999</v>
      </c>
      <c r="BU11" s="2">
        <v>3072.7526406871698</v>
      </c>
      <c r="BV11" s="2">
        <v>3069.9740154803699</v>
      </c>
      <c r="BW11" s="2">
        <v>3088.6943336086601</v>
      </c>
      <c r="BX11" s="2">
        <v>2940.5075712503299</v>
      </c>
      <c r="BY11" s="2">
        <v>3096.0668924526699</v>
      </c>
      <c r="BZ11" s="2">
        <v>3026.04273855376</v>
      </c>
      <c r="CA11" s="2">
        <v>3191.9006644320102</v>
      </c>
      <c r="CB11" s="2">
        <v>2927.0913967380102</v>
      </c>
      <c r="CC11" s="2">
        <v>2892.5334821043002</v>
      </c>
      <c r="CD11" s="2">
        <v>3245.0326314272602</v>
      </c>
      <c r="CE11" s="2">
        <v>3002.0530816904602</v>
      </c>
      <c r="CF11" s="2">
        <v>3146.7841267999202</v>
      </c>
      <c r="CG11" s="2">
        <v>2990.4325066533202</v>
      </c>
      <c r="CH11" s="2">
        <v>2937.5400685787199</v>
      </c>
      <c r="CI11" s="2">
        <v>3269.4123300602</v>
      </c>
      <c r="CJ11" s="2">
        <v>2995.04321467513</v>
      </c>
      <c r="CK11" s="2">
        <v>2949.4107890401801</v>
      </c>
      <c r="CL11" s="2">
        <v>2871.8615727261399</v>
      </c>
      <c r="CM11" s="2">
        <v>2900.3829738245099</v>
      </c>
    </row>
    <row r="12" spans="1:91">
      <c r="A12" s="1">
        <v>11</v>
      </c>
      <c r="B12" s="2">
        <v>2806.6204128988102</v>
      </c>
      <c r="C12" s="2">
        <v>2864.0165005220501</v>
      </c>
      <c r="D12" s="2">
        <v>3320.9714147499499</v>
      </c>
      <c r="E12" s="2">
        <v>2936.7166548128698</v>
      </c>
      <c r="F12" s="2">
        <v>2947.0454419496</v>
      </c>
      <c r="G12" s="2">
        <v>2961.8346444502799</v>
      </c>
      <c r="H12" s="2">
        <v>2827.61288898374</v>
      </c>
      <c r="I12" s="2">
        <v>2854.7452099898401</v>
      </c>
      <c r="J12" s="2">
        <v>2978.5934219774099</v>
      </c>
      <c r="K12" s="2">
        <v>3058.1489079814901</v>
      </c>
      <c r="L12" s="2">
        <v>2927.1092386571099</v>
      </c>
      <c r="M12" s="2">
        <v>2840.5902058163301</v>
      </c>
      <c r="N12" s="2">
        <v>3017.97146414908</v>
      </c>
      <c r="O12" s="2">
        <v>3050.99188417084</v>
      </c>
      <c r="P12" s="2">
        <v>3318.9951196701199</v>
      </c>
      <c r="Q12" s="2">
        <v>3005.3587707493002</v>
      </c>
      <c r="R12" s="2">
        <v>3145.9962484999501</v>
      </c>
      <c r="S12" s="2">
        <v>2949.4882653161899</v>
      </c>
      <c r="T12" s="2">
        <v>2876.2603111250701</v>
      </c>
      <c r="U12" s="2">
        <v>2923.6827412592102</v>
      </c>
      <c r="V12" s="2">
        <v>3060.6368482715802</v>
      </c>
      <c r="W12" s="2">
        <v>3169.5005762440601</v>
      </c>
      <c r="X12" s="2">
        <v>3055.6224111219199</v>
      </c>
      <c r="Y12" s="2">
        <v>2928.8218684643498</v>
      </c>
      <c r="Z12" s="2">
        <v>3006.7078006872198</v>
      </c>
      <c r="AA12" s="2">
        <v>3026.85976154015</v>
      </c>
      <c r="AB12" s="2">
        <v>3407.7206559667502</v>
      </c>
      <c r="AC12" s="2">
        <v>2969.2696152469398</v>
      </c>
      <c r="AD12" s="2">
        <v>3188.0675478923699</v>
      </c>
      <c r="AE12" s="2">
        <v>2902.6289625340901</v>
      </c>
      <c r="AF12" s="2">
        <v>2867.34010564048</v>
      </c>
      <c r="AG12" s="2">
        <v>2780.9232107435</v>
      </c>
      <c r="AH12" s="2">
        <v>3079.8112758688899</v>
      </c>
      <c r="AI12" s="2">
        <v>3291.60958085539</v>
      </c>
      <c r="AJ12" s="2">
        <v>3208.65276580929</v>
      </c>
      <c r="AK12" s="2">
        <v>2929.1721125977301</v>
      </c>
      <c r="AL12" s="2">
        <v>2914.3973791489402</v>
      </c>
      <c r="AM12" s="2">
        <v>2992.2392563554199</v>
      </c>
      <c r="AN12" s="2">
        <v>3289.3442805659402</v>
      </c>
      <c r="AO12" s="2">
        <v>2992.4854997325301</v>
      </c>
      <c r="AP12" s="2">
        <v>3300.3583886162201</v>
      </c>
      <c r="AQ12" s="2">
        <v>3057.55926118159</v>
      </c>
      <c r="AR12" s="2">
        <v>2834.7507812789099</v>
      </c>
      <c r="AS12" s="2">
        <v>2824.01876191577</v>
      </c>
      <c r="AT12" s="2">
        <v>3159.1487093989999</v>
      </c>
      <c r="AU12" s="2">
        <v>3335.6042560608398</v>
      </c>
      <c r="AV12" s="2">
        <v>3181.3904220751401</v>
      </c>
      <c r="AW12" s="2">
        <v>2975.4528988643201</v>
      </c>
      <c r="AX12" s="2">
        <v>3067.4041422855798</v>
      </c>
      <c r="AY12" s="2">
        <v>3120.7435185456902</v>
      </c>
      <c r="AZ12" s="2">
        <v>3382.5140086511201</v>
      </c>
      <c r="BA12" s="2">
        <v>3102.5440312467699</v>
      </c>
      <c r="BB12" s="2">
        <v>3314.5870761381402</v>
      </c>
      <c r="BC12" s="2">
        <v>3018.58856949961</v>
      </c>
      <c r="BD12" s="2">
        <v>2881.4860005297501</v>
      </c>
      <c r="BE12" s="2">
        <v>2870.0768166146599</v>
      </c>
      <c r="BF12" s="2">
        <v>3237.5167298986498</v>
      </c>
      <c r="BG12" s="2">
        <v>3406.3929129291701</v>
      </c>
      <c r="BH12" s="2">
        <v>3190.1964977653702</v>
      </c>
      <c r="BI12" s="2">
        <v>2913.4332216780599</v>
      </c>
      <c r="BJ12" s="2">
        <v>3031.00502900636</v>
      </c>
      <c r="BK12" s="2">
        <v>3174.9302003675002</v>
      </c>
      <c r="BL12" s="2">
        <v>3299.2902771693498</v>
      </c>
      <c r="BM12" s="2">
        <v>3069.7595266746998</v>
      </c>
      <c r="BN12" s="2">
        <v>3279.84515071941</v>
      </c>
      <c r="BO12" s="2">
        <v>3035.8705740348901</v>
      </c>
      <c r="BP12" s="2">
        <v>2872.42831561823</v>
      </c>
      <c r="BQ12" s="2">
        <v>2900.5247259644598</v>
      </c>
      <c r="BR12" s="2">
        <v>3322.3245016545902</v>
      </c>
      <c r="BS12" s="2">
        <v>3557.7519047290998</v>
      </c>
      <c r="BT12" s="2">
        <v>3375.6521124401702</v>
      </c>
      <c r="BU12" s="2">
        <v>3075.80427062119</v>
      </c>
      <c r="BV12" s="2">
        <v>3071.8997888465201</v>
      </c>
      <c r="BW12" s="2">
        <v>3083.19610609028</v>
      </c>
      <c r="BX12" s="2">
        <v>2934.0100927816802</v>
      </c>
      <c r="BY12" s="2">
        <v>3101.63764435334</v>
      </c>
      <c r="BZ12" s="2">
        <v>3026.8251967107999</v>
      </c>
      <c r="CA12" s="2">
        <v>3191.7765394652201</v>
      </c>
      <c r="CB12" s="2">
        <v>2926.4319636084301</v>
      </c>
      <c r="CC12" s="2">
        <v>2889.2599409620898</v>
      </c>
      <c r="CD12" s="2">
        <v>3242.93865056496</v>
      </c>
      <c r="CE12" s="2">
        <v>3002.4550250778402</v>
      </c>
      <c r="CF12" s="2">
        <v>3142.2885946234501</v>
      </c>
      <c r="CG12" s="2">
        <v>2988.3984957555899</v>
      </c>
      <c r="CH12" s="2">
        <v>2938.35633184069</v>
      </c>
      <c r="CI12" s="2">
        <v>3267.0905118385099</v>
      </c>
      <c r="CJ12" s="2">
        <v>2994.2396729427801</v>
      </c>
      <c r="CK12" s="2">
        <v>2946.4252834183098</v>
      </c>
      <c r="CL12" s="2">
        <v>2873.53032933644</v>
      </c>
      <c r="CM12" s="2">
        <v>2902.4740728237798</v>
      </c>
    </row>
    <row r="13" spans="1:91">
      <c r="A13" s="1">
        <v>12</v>
      </c>
      <c r="B13" s="2">
        <v>2803.2035115813801</v>
      </c>
      <c r="C13" s="2">
        <v>2863.7754823669902</v>
      </c>
      <c r="D13" s="2">
        <v>3325.7398626324498</v>
      </c>
      <c r="E13" s="2">
        <v>2934.0124114503201</v>
      </c>
      <c r="F13" s="2">
        <v>2949.6965807367001</v>
      </c>
      <c r="G13" s="2">
        <v>2963.8426980862901</v>
      </c>
      <c r="H13" s="2">
        <v>2825.6806345332302</v>
      </c>
      <c r="I13" s="2">
        <v>2853.6050590048499</v>
      </c>
      <c r="J13" s="2">
        <v>2978.8433469904398</v>
      </c>
      <c r="K13" s="2">
        <v>3058.3037499501202</v>
      </c>
      <c r="L13" s="2">
        <v>2931.36915230984</v>
      </c>
      <c r="M13" s="2">
        <v>2844.3709704295302</v>
      </c>
      <c r="N13" s="2">
        <v>3018.74844700424</v>
      </c>
      <c r="O13" s="2">
        <v>3049.1593123923799</v>
      </c>
      <c r="P13" s="2">
        <v>3321.3850043839602</v>
      </c>
      <c r="Q13" s="2">
        <v>3007.3340629628101</v>
      </c>
      <c r="R13" s="2">
        <v>3144.8382237523901</v>
      </c>
      <c r="S13" s="2">
        <v>2946.8203105192902</v>
      </c>
      <c r="T13" s="2">
        <v>2878.2793424424699</v>
      </c>
      <c r="U13" s="2">
        <v>2919.21253366369</v>
      </c>
      <c r="V13" s="2">
        <v>3059.3594741673201</v>
      </c>
      <c r="W13" s="2">
        <v>3171.6719384419698</v>
      </c>
      <c r="X13" s="2">
        <v>3059.88869927834</v>
      </c>
      <c r="Y13" s="2">
        <v>2928.08390984384</v>
      </c>
      <c r="Z13" s="2">
        <v>3008.9665181317</v>
      </c>
      <c r="AA13" s="2">
        <v>3019.6130374680101</v>
      </c>
      <c r="AB13" s="2">
        <v>3404.7548825364202</v>
      </c>
      <c r="AC13" s="2">
        <v>2969.2499825538198</v>
      </c>
      <c r="AD13" s="2">
        <v>3188.54897356532</v>
      </c>
      <c r="AE13" s="2">
        <v>2901.42276112531</v>
      </c>
      <c r="AF13" s="2">
        <v>2871.5449966760898</v>
      </c>
      <c r="AG13" s="2">
        <v>2781.8515235519299</v>
      </c>
      <c r="AH13" s="2">
        <v>3077.9547528387402</v>
      </c>
      <c r="AI13" s="2">
        <v>3292.5676308453399</v>
      </c>
      <c r="AJ13" s="2">
        <v>3211.2288715108202</v>
      </c>
      <c r="AK13" s="2">
        <v>2926.1169691242499</v>
      </c>
      <c r="AL13" s="2">
        <v>2915.8481976918702</v>
      </c>
      <c r="AM13" s="2">
        <v>2989.9012432515601</v>
      </c>
      <c r="AN13" s="2">
        <v>3290.8052319871299</v>
      </c>
      <c r="AO13" s="2">
        <v>2989.17584404842</v>
      </c>
      <c r="AP13" s="2">
        <v>3299.8444518839001</v>
      </c>
      <c r="AQ13" s="2">
        <v>3058.6076993632801</v>
      </c>
      <c r="AR13" s="2">
        <v>2832.1188448571802</v>
      </c>
      <c r="AS13" s="2">
        <v>2824.7804153689499</v>
      </c>
      <c r="AT13" s="2">
        <v>3160.10849542508</v>
      </c>
      <c r="AU13" s="2">
        <v>3333.3216751365499</v>
      </c>
      <c r="AV13" s="2">
        <v>3186.00691488139</v>
      </c>
      <c r="AW13" s="2">
        <v>2978.1122419409098</v>
      </c>
      <c r="AX13" s="2">
        <v>3062.7011867415299</v>
      </c>
      <c r="AY13" s="2">
        <v>3121.47423991094</v>
      </c>
      <c r="AZ13" s="2">
        <v>3386.9786563451999</v>
      </c>
      <c r="BA13" s="2">
        <v>3099.42329604929</v>
      </c>
      <c r="BB13" s="2">
        <v>3312.5044313246599</v>
      </c>
      <c r="BC13" s="2">
        <v>3019.1869309097001</v>
      </c>
      <c r="BD13" s="2">
        <v>2879.7403602035902</v>
      </c>
      <c r="BE13" s="2">
        <v>2869.6225883428101</v>
      </c>
      <c r="BF13" s="2">
        <v>3242.6728654532699</v>
      </c>
      <c r="BG13" s="2">
        <v>3409.2876448850802</v>
      </c>
      <c r="BH13" s="2">
        <v>3192.2814396545</v>
      </c>
      <c r="BI13" s="2">
        <v>2910.8994940175098</v>
      </c>
      <c r="BJ13" s="2">
        <v>3024.31898276006</v>
      </c>
      <c r="BK13" s="2">
        <v>3173.5785321516901</v>
      </c>
      <c r="BL13" s="2">
        <v>3296.5568537361801</v>
      </c>
      <c r="BM13" s="2">
        <v>3071.6597187212301</v>
      </c>
      <c r="BN13" s="2">
        <v>3274.4282387855901</v>
      </c>
      <c r="BO13" s="2">
        <v>3034.5522124034201</v>
      </c>
      <c r="BP13" s="2">
        <v>2870.2855872995701</v>
      </c>
      <c r="BQ13" s="2">
        <v>2895.7701761466001</v>
      </c>
      <c r="BR13" s="2">
        <v>3319.40331259088</v>
      </c>
      <c r="BS13" s="2">
        <v>3558.2817857288101</v>
      </c>
      <c r="BT13" s="2">
        <v>3372.3175600607801</v>
      </c>
      <c r="BU13" s="2">
        <v>3074.2664235567599</v>
      </c>
      <c r="BV13" s="2">
        <v>3069.1683381532598</v>
      </c>
      <c r="BW13" s="2">
        <v>3084.7825236665199</v>
      </c>
      <c r="BX13" s="2">
        <v>2932.7232420939199</v>
      </c>
      <c r="BY13" s="2">
        <v>3097.0102723517002</v>
      </c>
      <c r="BZ13" s="2">
        <v>3027.1177223907598</v>
      </c>
      <c r="CA13" s="2">
        <v>3191.9631059530798</v>
      </c>
      <c r="CB13" s="2">
        <v>2929.1763977128198</v>
      </c>
      <c r="CC13" s="2">
        <v>2893.07714801676</v>
      </c>
      <c r="CD13" s="2">
        <v>3247.5993984030702</v>
      </c>
      <c r="CE13" s="2">
        <v>3005.10947717417</v>
      </c>
      <c r="CF13" s="2">
        <v>3142.7261368710001</v>
      </c>
      <c r="CG13" s="2">
        <v>2987.9819148261399</v>
      </c>
      <c r="CH13" s="2">
        <v>2938.6103391196202</v>
      </c>
      <c r="CI13" s="2">
        <v>3265.74426466349</v>
      </c>
      <c r="CJ13" s="2">
        <v>2990.6716384627898</v>
      </c>
      <c r="CK13" s="2">
        <v>2948.76954398919</v>
      </c>
      <c r="CL13" s="2">
        <v>2875.9983459958398</v>
      </c>
      <c r="CM13" s="2">
        <v>2903.8884001772799</v>
      </c>
    </row>
    <row r="14" spans="1:91">
      <c r="A14" s="1">
        <v>13</v>
      </c>
      <c r="B14" s="2">
        <v>2804.3768847821498</v>
      </c>
      <c r="C14" s="2">
        <v>2862.2326415723401</v>
      </c>
      <c r="D14" s="2">
        <v>3322.99537817685</v>
      </c>
      <c r="E14" s="2">
        <v>2932.7952867056301</v>
      </c>
      <c r="F14" s="2">
        <v>2944.1601137581902</v>
      </c>
      <c r="G14" s="2">
        <v>2963.8821431403799</v>
      </c>
      <c r="H14" s="2">
        <v>2822.2423792168702</v>
      </c>
      <c r="I14" s="2">
        <v>2852.2175026171599</v>
      </c>
      <c r="J14" s="2">
        <v>2975.2039483600902</v>
      </c>
      <c r="K14" s="2">
        <v>3054.3939846543099</v>
      </c>
      <c r="L14" s="2">
        <v>2922.5606809214601</v>
      </c>
      <c r="M14" s="2">
        <v>2845.36645118557</v>
      </c>
      <c r="N14" s="2">
        <v>3016.3248213265101</v>
      </c>
      <c r="O14" s="2">
        <v>3046.9825821367099</v>
      </c>
      <c r="P14" s="2">
        <v>3316.0778008960501</v>
      </c>
      <c r="Q14" s="2">
        <v>2997.6951923711599</v>
      </c>
      <c r="R14" s="2">
        <v>3142.9540101779899</v>
      </c>
      <c r="S14" s="2">
        <v>2941.2819728669401</v>
      </c>
      <c r="T14" s="2">
        <v>2877.1979761583598</v>
      </c>
      <c r="U14" s="2">
        <v>2912.3439455167199</v>
      </c>
      <c r="V14" s="2">
        <v>3058.03498456537</v>
      </c>
      <c r="W14" s="2">
        <v>3171.41553409175</v>
      </c>
      <c r="X14" s="2">
        <v>3049.9145362252898</v>
      </c>
      <c r="Y14" s="2">
        <v>2926.30815228663</v>
      </c>
      <c r="Z14" s="2">
        <v>3008.8779488106802</v>
      </c>
      <c r="AA14" s="2">
        <v>3022.7503030551602</v>
      </c>
      <c r="AB14" s="2">
        <v>3407.2997055689002</v>
      </c>
      <c r="AC14" s="2">
        <v>2968.82932478574</v>
      </c>
      <c r="AD14" s="2">
        <v>3185.79141126369</v>
      </c>
      <c r="AE14" s="2">
        <v>2900.9899348252802</v>
      </c>
      <c r="AF14" s="2">
        <v>2868.7431524973099</v>
      </c>
      <c r="AG14" s="2">
        <v>2784.2875914671699</v>
      </c>
      <c r="AH14" s="2">
        <v>3075.1315614318401</v>
      </c>
      <c r="AI14" s="2">
        <v>3285.5872853194701</v>
      </c>
      <c r="AJ14" s="2">
        <v>3211.4484418413299</v>
      </c>
      <c r="AK14" s="2">
        <v>2928.39732613365</v>
      </c>
      <c r="AL14" s="2">
        <v>2917.07283482513</v>
      </c>
      <c r="AM14" s="2">
        <v>2989.0819884948201</v>
      </c>
      <c r="AN14" s="2">
        <v>3292.32870817308</v>
      </c>
      <c r="AO14" s="2">
        <v>2988.01384215386</v>
      </c>
      <c r="AP14" s="2">
        <v>3300.6183156034499</v>
      </c>
      <c r="AQ14" s="2">
        <v>3057.12654289692</v>
      </c>
      <c r="AR14" s="2">
        <v>2834.33539371303</v>
      </c>
      <c r="AS14" s="2">
        <v>2824.4577617967502</v>
      </c>
      <c r="AT14" s="2">
        <v>3159.5373572026001</v>
      </c>
      <c r="AU14" s="2">
        <v>3334.8810469824298</v>
      </c>
      <c r="AV14" s="2">
        <v>3180.4612338568099</v>
      </c>
      <c r="AW14" s="2">
        <v>2980.52720366427</v>
      </c>
      <c r="AX14" s="2">
        <v>3064.0813469205</v>
      </c>
      <c r="AY14" s="2">
        <v>3113.10227527603</v>
      </c>
      <c r="AZ14" s="2">
        <v>3385.2558008931901</v>
      </c>
      <c r="BA14" s="2">
        <v>3099.1675872209098</v>
      </c>
      <c r="BB14" s="2">
        <v>3312.8427921443999</v>
      </c>
      <c r="BC14" s="2">
        <v>3015.5930480638899</v>
      </c>
      <c r="BD14" s="2">
        <v>2877.4147956213901</v>
      </c>
      <c r="BE14" s="2">
        <v>2866.7193807226299</v>
      </c>
      <c r="BF14" s="2">
        <v>3234.0351028938499</v>
      </c>
      <c r="BG14" s="2">
        <v>3406.6013095314001</v>
      </c>
      <c r="BH14" s="2">
        <v>3191.87497821131</v>
      </c>
      <c r="BI14" s="2">
        <v>2905.5616738311801</v>
      </c>
      <c r="BJ14" s="2">
        <v>3025.3874853034699</v>
      </c>
      <c r="BK14" s="2">
        <v>3168.7883092346401</v>
      </c>
      <c r="BL14" s="2">
        <v>3296.0298231162801</v>
      </c>
      <c r="BM14" s="2">
        <v>3068.5326514953899</v>
      </c>
      <c r="BN14" s="2">
        <v>3274.8023514336701</v>
      </c>
      <c r="BO14" s="2">
        <v>3037.5423672829302</v>
      </c>
      <c r="BP14" s="2">
        <v>2869.0899219297899</v>
      </c>
      <c r="BQ14" s="2">
        <v>2894.70985431188</v>
      </c>
      <c r="BR14" s="2">
        <v>3318.4409329356699</v>
      </c>
      <c r="BS14" s="2">
        <v>3559.08509999837</v>
      </c>
      <c r="BT14" s="2">
        <v>3372.9171438053199</v>
      </c>
      <c r="BU14" s="2">
        <v>3073.7256701773799</v>
      </c>
      <c r="BV14" s="2">
        <v>3065.4716383975301</v>
      </c>
      <c r="BW14" s="2">
        <v>3078.8289696705401</v>
      </c>
      <c r="BX14" s="2">
        <v>2929.2418166274701</v>
      </c>
      <c r="BY14" s="2">
        <v>3096.93016151349</v>
      </c>
      <c r="BZ14" s="2">
        <v>3022.1289533599402</v>
      </c>
      <c r="CA14" s="2">
        <v>3192.47530793654</v>
      </c>
      <c r="CB14" s="2">
        <v>2923.91971915366</v>
      </c>
      <c r="CC14" s="2">
        <v>2892.8246816237402</v>
      </c>
      <c r="CD14" s="2">
        <v>3243.3136357807398</v>
      </c>
      <c r="CE14" s="2">
        <v>3000.5924800541502</v>
      </c>
      <c r="CF14" s="2">
        <v>3143.4454860484998</v>
      </c>
      <c r="CG14" s="2">
        <v>2987.1596982564602</v>
      </c>
      <c r="CH14" s="2">
        <v>2930.85444779314</v>
      </c>
      <c r="CI14" s="2">
        <v>3261.3666806574502</v>
      </c>
      <c r="CJ14" s="2">
        <v>2991.0745535241999</v>
      </c>
      <c r="CK14" s="2">
        <v>2945.9952874587598</v>
      </c>
      <c r="CL14" s="2">
        <v>2871.3702122118202</v>
      </c>
      <c r="CM14" s="2">
        <v>2902.41507635788</v>
      </c>
    </row>
    <row r="15" spans="1:91">
      <c r="A15" s="1">
        <v>14</v>
      </c>
      <c r="B15" s="2">
        <v>2804.2199459641502</v>
      </c>
      <c r="C15" s="2">
        <v>2863.8461658906999</v>
      </c>
      <c r="D15" s="2">
        <v>3323.6177311817401</v>
      </c>
      <c r="E15" s="2">
        <v>2934.4880632334698</v>
      </c>
      <c r="F15" s="2">
        <v>2941.9275325511098</v>
      </c>
      <c r="G15" s="2">
        <v>2968.4674215757</v>
      </c>
      <c r="H15" s="2">
        <v>2825.18868771097</v>
      </c>
      <c r="I15" s="2">
        <v>2853.2178390395202</v>
      </c>
      <c r="J15" s="2">
        <v>2975.89443031273</v>
      </c>
      <c r="K15" s="2">
        <v>3060.5370358484902</v>
      </c>
      <c r="L15" s="2">
        <v>2928.76212566698</v>
      </c>
      <c r="M15" s="2">
        <v>2842.9370684020901</v>
      </c>
      <c r="N15" s="2">
        <v>3014.92255582793</v>
      </c>
      <c r="O15" s="2">
        <v>3044.27833782576</v>
      </c>
      <c r="P15" s="2">
        <v>3320.7826782930802</v>
      </c>
      <c r="Q15" s="2">
        <v>2995.0175942997798</v>
      </c>
      <c r="R15" s="2">
        <v>3139.1835560899799</v>
      </c>
      <c r="S15" s="2">
        <v>2938.9183014883101</v>
      </c>
      <c r="T15" s="2">
        <v>2880.4556484242298</v>
      </c>
      <c r="U15" s="2">
        <v>2916.5070571106698</v>
      </c>
      <c r="V15" s="2">
        <v>3057.0122021655402</v>
      </c>
      <c r="W15" s="2">
        <v>3171.5198107132901</v>
      </c>
      <c r="X15" s="2">
        <v>3054.5331322460402</v>
      </c>
      <c r="Y15" s="2">
        <v>2924.1315568505702</v>
      </c>
      <c r="Z15" s="2">
        <v>3009.5575876921198</v>
      </c>
      <c r="AA15" s="2">
        <v>3021.36976515582</v>
      </c>
      <c r="AB15" s="2">
        <v>3407.3058977987398</v>
      </c>
      <c r="AC15" s="2">
        <v>2968.4111374456302</v>
      </c>
      <c r="AD15" s="2">
        <v>3183.97994802011</v>
      </c>
      <c r="AE15" s="2">
        <v>2902.03591670282</v>
      </c>
      <c r="AF15" s="2">
        <v>2873.9799216574702</v>
      </c>
      <c r="AG15" s="2">
        <v>2785.39057038686</v>
      </c>
      <c r="AH15" s="2">
        <v>3074.6585213231301</v>
      </c>
      <c r="AI15" s="2">
        <v>3285.4398936975599</v>
      </c>
      <c r="AJ15" s="2">
        <v>3211.9621591995001</v>
      </c>
      <c r="AK15" s="2">
        <v>2927.1956793295799</v>
      </c>
      <c r="AL15" s="2">
        <v>2922.6919319362701</v>
      </c>
      <c r="AM15" s="2">
        <v>2995.7373336639098</v>
      </c>
      <c r="AN15" s="2">
        <v>3292.4291798220302</v>
      </c>
      <c r="AO15" s="2">
        <v>2989.65500215273</v>
      </c>
      <c r="AP15" s="2">
        <v>3301.8095115092401</v>
      </c>
      <c r="AQ15" s="2">
        <v>3061.2225431510601</v>
      </c>
      <c r="AR15" s="2">
        <v>2837.3029796851001</v>
      </c>
      <c r="AS15" s="2">
        <v>2827.9713089483698</v>
      </c>
      <c r="AT15" s="2">
        <v>3159.0764202912501</v>
      </c>
      <c r="AU15" s="2">
        <v>3333.3597308037502</v>
      </c>
      <c r="AV15" s="2">
        <v>3181.7878244253602</v>
      </c>
      <c r="AW15" s="2">
        <v>2976.6196182888302</v>
      </c>
      <c r="AX15" s="2">
        <v>3065.0348354611601</v>
      </c>
      <c r="AY15" s="2">
        <v>3118.1244322026901</v>
      </c>
      <c r="AZ15" s="2">
        <v>3385.3053870130202</v>
      </c>
      <c r="BA15" s="2">
        <v>3099.2413236550501</v>
      </c>
      <c r="BB15" s="2">
        <v>3313.6564333487199</v>
      </c>
      <c r="BC15" s="2">
        <v>3017.0211165082401</v>
      </c>
      <c r="BD15" s="2">
        <v>2884.166528324</v>
      </c>
      <c r="BE15" s="2">
        <v>2867.3559792331598</v>
      </c>
      <c r="BF15" s="2">
        <v>3236.4568966157999</v>
      </c>
      <c r="BG15" s="2">
        <v>3403.4276719889399</v>
      </c>
      <c r="BH15" s="2">
        <v>3193.6565329711202</v>
      </c>
      <c r="BI15" s="2">
        <v>2910.7922947966199</v>
      </c>
      <c r="BJ15" s="2">
        <v>3028.8129717546199</v>
      </c>
      <c r="BK15" s="2">
        <v>3174.19580277758</v>
      </c>
      <c r="BL15" s="2">
        <v>3295.9369405249699</v>
      </c>
      <c r="BM15" s="2">
        <v>3073.24941623001</v>
      </c>
      <c r="BN15" s="2">
        <v>3273.53109448433</v>
      </c>
      <c r="BO15" s="2">
        <v>3037.66396946123</v>
      </c>
      <c r="BP15" s="2">
        <v>2872.8829340814</v>
      </c>
      <c r="BQ15" s="2">
        <v>2898.8643746961502</v>
      </c>
      <c r="BR15" s="2">
        <v>3323.3205002693799</v>
      </c>
      <c r="BS15" s="2">
        <v>3561.6064481328999</v>
      </c>
      <c r="BT15" s="2">
        <v>3367.97356489599</v>
      </c>
      <c r="BU15" s="2">
        <v>3070.8803707898401</v>
      </c>
      <c r="BV15" s="2">
        <v>3066.5997432199301</v>
      </c>
      <c r="BW15" s="2">
        <v>3080.9086605616799</v>
      </c>
      <c r="BX15" s="2">
        <v>2932.1036190903801</v>
      </c>
      <c r="BY15" s="2">
        <v>3092.7815945442499</v>
      </c>
      <c r="BZ15" s="2">
        <v>3021.8708071434799</v>
      </c>
      <c r="CA15" s="2">
        <v>3192.8331421275798</v>
      </c>
      <c r="CB15" s="2">
        <v>2929.7502556985401</v>
      </c>
      <c r="CC15" s="2">
        <v>2894.3969037368702</v>
      </c>
      <c r="CD15" s="2">
        <v>3244.79350571041</v>
      </c>
      <c r="CE15" s="2">
        <v>3001.8533082157001</v>
      </c>
      <c r="CF15" s="2">
        <v>3142.8352147248502</v>
      </c>
      <c r="CG15" s="2">
        <v>2984.04378801034</v>
      </c>
      <c r="CH15" s="2">
        <v>2936.1946266711998</v>
      </c>
      <c r="CI15" s="2">
        <v>3264.2729304731902</v>
      </c>
      <c r="CJ15" s="2">
        <v>2992.23664590816</v>
      </c>
      <c r="CK15" s="2">
        <v>2948.68081173168</v>
      </c>
      <c r="CL15" s="2">
        <v>2872.1131304546302</v>
      </c>
      <c r="CM15" s="2">
        <v>2901.70672542292</v>
      </c>
    </row>
    <row r="16" spans="1:91">
      <c r="A16" s="1">
        <v>15</v>
      </c>
      <c r="B16" s="2">
        <v>2808.2274884200601</v>
      </c>
      <c r="C16" s="2">
        <v>2866.4136211897098</v>
      </c>
      <c r="D16" s="2">
        <v>3328.5028350816901</v>
      </c>
      <c r="E16" s="2">
        <v>2936.7824927673701</v>
      </c>
      <c r="F16" s="2">
        <v>2949.7449490304898</v>
      </c>
      <c r="G16" s="2">
        <v>2971.0376973061002</v>
      </c>
      <c r="H16" s="2">
        <v>2830.0380447382599</v>
      </c>
      <c r="I16" s="2">
        <v>2855.9119157618702</v>
      </c>
      <c r="J16" s="2">
        <v>2978.8170474701101</v>
      </c>
      <c r="K16" s="2">
        <v>3064.7526933039999</v>
      </c>
      <c r="L16" s="2">
        <v>2928.2145167777599</v>
      </c>
      <c r="M16" s="2">
        <v>2844.8267371943998</v>
      </c>
      <c r="N16" s="2">
        <v>3019.5176971251899</v>
      </c>
      <c r="O16" s="2">
        <v>3050.1345051099502</v>
      </c>
      <c r="P16" s="2">
        <v>3323.94071695821</v>
      </c>
      <c r="Q16" s="2">
        <v>2998.58255178838</v>
      </c>
      <c r="R16" s="2">
        <v>3147.7381164626599</v>
      </c>
      <c r="S16" s="2">
        <v>2941.5852632605202</v>
      </c>
      <c r="T16" s="2">
        <v>2879.35555623867</v>
      </c>
      <c r="U16" s="2">
        <v>2925.0830402216502</v>
      </c>
      <c r="V16" s="2">
        <v>3055.9542961349498</v>
      </c>
      <c r="W16" s="2">
        <v>3171.2532183470998</v>
      </c>
      <c r="X16" s="2">
        <v>3058.1723104265202</v>
      </c>
      <c r="Y16" s="2">
        <v>2927.0939835937402</v>
      </c>
      <c r="Z16" s="2">
        <v>3014.6843567794199</v>
      </c>
      <c r="AA16" s="2">
        <v>3022.6684585447001</v>
      </c>
      <c r="AB16" s="2">
        <v>3408.69484631149</v>
      </c>
      <c r="AC16" s="2">
        <v>2971.2498915584702</v>
      </c>
      <c r="AD16" s="2">
        <v>3188.0104255199899</v>
      </c>
      <c r="AE16" s="2">
        <v>2905.34383653438</v>
      </c>
      <c r="AF16" s="2">
        <v>2876.2047416380601</v>
      </c>
      <c r="AG16" s="2">
        <v>2787.3529783641002</v>
      </c>
      <c r="AH16" s="2">
        <v>3079.72744025166</v>
      </c>
      <c r="AI16" s="2">
        <v>3289.34765941257</v>
      </c>
      <c r="AJ16" s="2">
        <v>3214.4823390428601</v>
      </c>
      <c r="AK16" s="2">
        <v>2926.5256658990502</v>
      </c>
      <c r="AL16" s="2">
        <v>2921.2058211261701</v>
      </c>
      <c r="AM16" s="2">
        <v>2994.2069223909798</v>
      </c>
      <c r="AN16" s="2">
        <v>3296.3809927872799</v>
      </c>
      <c r="AO16" s="2">
        <v>2994.1725346721601</v>
      </c>
      <c r="AP16" s="2">
        <v>3305.4238240730101</v>
      </c>
      <c r="AQ16" s="2">
        <v>3062.0825025547501</v>
      </c>
      <c r="AR16" s="2">
        <v>2835.85904505299</v>
      </c>
      <c r="AS16" s="2">
        <v>2828.06022567543</v>
      </c>
      <c r="AT16" s="2">
        <v>3164.54900587257</v>
      </c>
      <c r="AU16" s="2">
        <v>3335.8440623031001</v>
      </c>
      <c r="AV16" s="2">
        <v>3190.9407669821599</v>
      </c>
      <c r="AW16" s="2">
        <v>2980.5327449998399</v>
      </c>
      <c r="AX16" s="2">
        <v>3068.0861835933201</v>
      </c>
      <c r="AY16" s="2">
        <v>3123.90671869877</v>
      </c>
      <c r="AZ16" s="2">
        <v>3386.2078304002398</v>
      </c>
      <c r="BA16" s="2">
        <v>3104.4042127343</v>
      </c>
      <c r="BB16" s="2">
        <v>3321.4912420338401</v>
      </c>
      <c r="BC16" s="2">
        <v>3024.2107402997899</v>
      </c>
      <c r="BD16" s="2">
        <v>2888.21029330591</v>
      </c>
      <c r="BE16" s="2">
        <v>2870.0618108502299</v>
      </c>
      <c r="BF16" s="2">
        <v>3239.6808841321199</v>
      </c>
      <c r="BG16" s="2">
        <v>3404.1209803492202</v>
      </c>
      <c r="BH16" s="2">
        <v>3196.2876967639299</v>
      </c>
      <c r="BI16" s="2">
        <v>2912.1879589026298</v>
      </c>
      <c r="BJ16" s="2">
        <v>3028.3194268105899</v>
      </c>
      <c r="BK16" s="2">
        <v>3175.8146124365198</v>
      </c>
      <c r="BL16" s="2">
        <v>3298.8369383569998</v>
      </c>
      <c r="BM16" s="2">
        <v>3072.3197752737101</v>
      </c>
      <c r="BN16" s="2">
        <v>3275.43551489218</v>
      </c>
      <c r="BO16" s="2">
        <v>3038.3066590460799</v>
      </c>
      <c r="BP16" s="2">
        <v>2871.8279651952598</v>
      </c>
      <c r="BQ16" s="2">
        <v>2899.3295838910599</v>
      </c>
      <c r="BR16" s="2">
        <v>3326.7851893880002</v>
      </c>
      <c r="BS16" s="2">
        <v>3565.3187869697799</v>
      </c>
      <c r="BT16" s="2">
        <v>3376.0386694517101</v>
      </c>
      <c r="BU16" s="2">
        <v>3072.6725720434702</v>
      </c>
      <c r="BV16" s="2">
        <v>3068.6740134974302</v>
      </c>
      <c r="BW16" s="2">
        <v>3082.41137899873</v>
      </c>
      <c r="BX16" s="2">
        <v>2927.0046813123799</v>
      </c>
      <c r="BY16" s="2">
        <v>3095.6971268956199</v>
      </c>
      <c r="BZ16" s="2">
        <v>3022.1634932381098</v>
      </c>
      <c r="CA16" s="2">
        <v>3193.4973536950201</v>
      </c>
      <c r="CB16" s="2">
        <v>2927.28851771784</v>
      </c>
      <c r="CC16" s="2">
        <v>2893.4083782009102</v>
      </c>
      <c r="CD16" s="2">
        <v>3242.0687776628502</v>
      </c>
      <c r="CE16" s="2">
        <v>3001.8397991698698</v>
      </c>
      <c r="CF16" s="2">
        <v>3141.08139518899</v>
      </c>
      <c r="CG16" s="2">
        <v>2987.3286055203598</v>
      </c>
      <c r="CH16" s="2">
        <v>2939.67277652239</v>
      </c>
      <c r="CI16" s="2">
        <v>3265.3488623477601</v>
      </c>
      <c r="CJ16" s="2">
        <v>2996.1956291895199</v>
      </c>
      <c r="CK16" s="2">
        <v>2951.1496835092698</v>
      </c>
      <c r="CL16" s="2">
        <v>2869.7261526196799</v>
      </c>
      <c r="CM16" s="2">
        <v>2901.4334784778398</v>
      </c>
    </row>
    <row r="17" spans="1:91">
      <c r="A17" s="1">
        <v>16</v>
      </c>
      <c r="B17" s="2">
        <v>2808.2484122823898</v>
      </c>
      <c r="C17" s="2">
        <v>2864.9742649684399</v>
      </c>
      <c r="D17" s="2">
        <v>3326.4017686150801</v>
      </c>
      <c r="E17" s="2">
        <v>2935.6811597222199</v>
      </c>
      <c r="F17" s="2">
        <v>2946.0717058026298</v>
      </c>
      <c r="G17" s="2">
        <v>2967.9745102829702</v>
      </c>
      <c r="H17" s="2">
        <v>2825.6355539681099</v>
      </c>
      <c r="I17" s="2">
        <v>2855.5925294765302</v>
      </c>
      <c r="J17" s="2">
        <v>2979.21669384508</v>
      </c>
      <c r="K17" s="2">
        <v>3061.4448655932301</v>
      </c>
      <c r="L17" s="2">
        <v>2927.3244692235298</v>
      </c>
      <c r="M17" s="2">
        <v>2844.0307471978099</v>
      </c>
      <c r="N17" s="2">
        <v>3018.4406589713799</v>
      </c>
      <c r="O17" s="2">
        <v>3045.47275480792</v>
      </c>
      <c r="P17" s="2">
        <v>3320.4659189082199</v>
      </c>
      <c r="Q17" s="2">
        <v>2993.84284693267</v>
      </c>
      <c r="R17" s="2">
        <v>3142.1005306646698</v>
      </c>
      <c r="S17" s="2">
        <v>2936.7337390417501</v>
      </c>
      <c r="T17" s="2">
        <v>2880.0098463599602</v>
      </c>
      <c r="U17" s="2">
        <v>2919.2600882132801</v>
      </c>
      <c r="V17" s="2">
        <v>3053.8903529017798</v>
      </c>
      <c r="W17" s="2">
        <v>3168.8341031566802</v>
      </c>
      <c r="X17" s="2">
        <v>3053.1781233372599</v>
      </c>
      <c r="Y17" s="2">
        <v>2929.0679843613998</v>
      </c>
      <c r="Z17" s="2">
        <v>3010.8374544408798</v>
      </c>
      <c r="AA17" s="2">
        <v>3024.75744955767</v>
      </c>
      <c r="AB17" s="2">
        <v>3408.0733088566499</v>
      </c>
      <c r="AC17" s="2">
        <v>2972.8247136228201</v>
      </c>
      <c r="AD17" s="2">
        <v>3187.9548772743801</v>
      </c>
      <c r="AE17" s="2">
        <v>2906.2413516684201</v>
      </c>
      <c r="AF17" s="2">
        <v>2871.7729431081798</v>
      </c>
      <c r="AG17" s="2">
        <v>2786.6552395966801</v>
      </c>
      <c r="AH17" s="2">
        <v>3074.8855011229498</v>
      </c>
      <c r="AI17" s="2">
        <v>3287.6909199381698</v>
      </c>
      <c r="AJ17" s="2">
        <v>3214.60347847705</v>
      </c>
      <c r="AK17" s="2">
        <v>2927.18078711834</v>
      </c>
      <c r="AL17" s="2">
        <v>2922.3088440572901</v>
      </c>
      <c r="AM17" s="2">
        <v>2992.1196288293499</v>
      </c>
      <c r="AN17" s="2">
        <v>3296.1566329051998</v>
      </c>
      <c r="AO17" s="2">
        <v>2993.0582259468201</v>
      </c>
      <c r="AP17" s="2">
        <v>3303.4561710298899</v>
      </c>
      <c r="AQ17" s="2">
        <v>3057.80969824352</v>
      </c>
      <c r="AR17" s="2">
        <v>2833.75005275784</v>
      </c>
      <c r="AS17" s="2">
        <v>2827.02709613154</v>
      </c>
      <c r="AT17" s="2">
        <v>3159.39053724526</v>
      </c>
      <c r="AU17" s="2">
        <v>3337.6150564069799</v>
      </c>
      <c r="AV17" s="2">
        <v>3187.8138398947299</v>
      </c>
      <c r="AW17" s="2">
        <v>2981.9840152755801</v>
      </c>
      <c r="AX17" s="2">
        <v>3065.1192181422498</v>
      </c>
      <c r="AY17" s="2">
        <v>3119.57312813202</v>
      </c>
      <c r="AZ17" s="2">
        <v>3388.6323550361999</v>
      </c>
      <c r="BA17" s="2">
        <v>3102.9480155537599</v>
      </c>
      <c r="BB17" s="2">
        <v>3317.9991629297001</v>
      </c>
      <c r="BC17" s="2">
        <v>3020.0559531949698</v>
      </c>
      <c r="BD17" s="2">
        <v>2886.69899680238</v>
      </c>
      <c r="BE17" s="2">
        <v>2872.0759499053502</v>
      </c>
      <c r="BF17" s="2">
        <v>3236.8757855938202</v>
      </c>
      <c r="BG17" s="2">
        <v>3404.7121734775301</v>
      </c>
      <c r="BH17" s="2">
        <v>3193.3776286494199</v>
      </c>
      <c r="BI17" s="2">
        <v>2912.2557835531102</v>
      </c>
      <c r="BJ17" s="2">
        <v>3027.54082435593</v>
      </c>
      <c r="BK17" s="2">
        <v>3176.8322329919301</v>
      </c>
      <c r="BL17" s="2">
        <v>3296.4978238454</v>
      </c>
      <c r="BM17" s="2">
        <v>3067.06109886378</v>
      </c>
      <c r="BN17" s="2">
        <v>3271.70412533338</v>
      </c>
      <c r="BO17" s="2">
        <v>3033.3164601598701</v>
      </c>
      <c r="BP17" s="2">
        <v>2869.9848314385099</v>
      </c>
      <c r="BQ17" s="2">
        <v>2900.8528548860299</v>
      </c>
      <c r="BR17" s="2">
        <v>3319.35968313374</v>
      </c>
      <c r="BS17" s="2">
        <v>3561.82987837682</v>
      </c>
      <c r="BT17" s="2">
        <v>3370.8665828195499</v>
      </c>
      <c r="BU17" s="2">
        <v>3069.9815213409502</v>
      </c>
      <c r="BV17" s="2">
        <v>3060.9056789195001</v>
      </c>
      <c r="BW17" s="2">
        <v>3080.1001561183498</v>
      </c>
      <c r="BX17" s="2">
        <v>2930.0803522391898</v>
      </c>
      <c r="BY17" s="2">
        <v>3087.2176579688298</v>
      </c>
      <c r="BZ17" s="2">
        <v>3017.2759505590702</v>
      </c>
      <c r="CA17" s="2">
        <v>3191.3652808887</v>
      </c>
      <c r="CB17" s="2">
        <v>2924.85000218296</v>
      </c>
      <c r="CC17" s="2">
        <v>2891.8583616112501</v>
      </c>
      <c r="CD17" s="2">
        <v>3241.3487440253798</v>
      </c>
      <c r="CE17" s="2">
        <v>3005.5916158566502</v>
      </c>
      <c r="CF17" s="2">
        <v>3141.8213572781101</v>
      </c>
      <c r="CG17" s="2">
        <v>2987.0553115693501</v>
      </c>
      <c r="CH17" s="2">
        <v>2935.5442936198701</v>
      </c>
      <c r="CI17" s="2">
        <v>3260.49660854488</v>
      </c>
      <c r="CJ17" s="2">
        <v>2990.23172380289</v>
      </c>
      <c r="CK17" s="2">
        <v>2946.9115156449502</v>
      </c>
      <c r="CL17" s="2">
        <v>2868.0699721379801</v>
      </c>
      <c r="CM17" s="2">
        <v>2901.8336835998698</v>
      </c>
    </row>
    <row r="18" spans="1:91">
      <c r="A18" s="1">
        <v>17</v>
      </c>
      <c r="B18" s="2">
        <v>2802.1716858147201</v>
      </c>
      <c r="C18" s="2">
        <v>2860.0092768804202</v>
      </c>
      <c r="D18" s="2">
        <v>3319.3698261713098</v>
      </c>
      <c r="E18" s="2">
        <v>2929.7888683077199</v>
      </c>
      <c r="F18" s="2">
        <v>2940.4224387618901</v>
      </c>
      <c r="G18" s="2">
        <v>2964.8347753974899</v>
      </c>
      <c r="H18" s="2">
        <v>2820.5747940430401</v>
      </c>
      <c r="I18" s="2">
        <v>2849.94045528167</v>
      </c>
      <c r="J18" s="2">
        <v>2973.6505894645202</v>
      </c>
      <c r="K18" s="2">
        <v>3056.7130667480901</v>
      </c>
      <c r="L18" s="2">
        <v>2924.3337481277199</v>
      </c>
      <c r="M18" s="2">
        <v>2840.13591846488</v>
      </c>
      <c r="N18" s="2">
        <v>3014.3267586826501</v>
      </c>
      <c r="O18" s="2">
        <v>3037.10597330988</v>
      </c>
      <c r="P18" s="2">
        <v>3308.87154675276</v>
      </c>
      <c r="Q18" s="2">
        <v>2986.8213195325802</v>
      </c>
      <c r="R18" s="2">
        <v>3138.0319047510402</v>
      </c>
      <c r="S18" s="2">
        <v>2929.62241042195</v>
      </c>
      <c r="T18" s="2">
        <v>2876.6353744553198</v>
      </c>
      <c r="U18" s="2">
        <v>2916.6630444368602</v>
      </c>
      <c r="V18" s="2">
        <v>3049.5632955952901</v>
      </c>
      <c r="W18" s="2">
        <v>3163.3690790666101</v>
      </c>
      <c r="X18" s="2">
        <v>3047.9073701439502</v>
      </c>
      <c r="Y18" s="2">
        <v>2922.7989491192898</v>
      </c>
      <c r="Z18" s="2">
        <v>3007.7669536977701</v>
      </c>
      <c r="AA18" s="2">
        <v>3020.6044585957502</v>
      </c>
      <c r="AB18" s="2">
        <v>3405.9323014085098</v>
      </c>
      <c r="AC18" s="2">
        <v>2973.9008100127999</v>
      </c>
      <c r="AD18" s="2">
        <v>3183.0923954809</v>
      </c>
      <c r="AE18" s="2">
        <v>2902.4205561983599</v>
      </c>
      <c r="AF18" s="2">
        <v>2873.7002084726601</v>
      </c>
      <c r="AG18" s="2">
        <v>2788.6375686504998</v>
      </c>
      <c r="AH18" s="2">
        <v>3076.0975002083401</v>
      </c>
      <c r="AI18" s="2">
        <v>3284.81887433456</v>
      </c>
      <c r="AJ18" s="2">
        <v>3211.4189015709699</v>
      </c>
      <c r="AK18" s="2">
        <v>2924.5850172811502</v>
      </c>
      <c r="AL18" s="2">
        <v>2917.6410252327</v>
      </c>
      <c r="AM18" s="2">
        <v>2990.1384594628598</v>
      </c>
      <c r="AN18" s="2">
        <v>3292.3908255833398</v>
      </c>
      <c r="AO18" s="2">
        <v>2989.4366445498599</v>
      </c>
      <c r="AP18" s="2">
        <v>3300.72767038141</v>
      </c>
      <c r="AQ18" s="2">
        <v>3060.0884033802099</v>
      </c>
      <c r="AR18" s="2">
        <v>2833.15579015506</v>
      </c>
      <c r="AS18" s="2">
        <v>2829.9123566416702</v>
      </c>
      <c r="AT18" s="2">
        <v>3156.51112038358</v>
      </c>
      <c r="AU18" s="2">
        <v>3330.9386883007601</v>
      </c>
      <c r="AV18" s="2">
        <v>3181.5168621612102</v>
      </c>
      <c r="AW18" s="2">
        <v>2982.9849187700502</v>
      </c>
      <c r="AX18" s="2">
        <v>3061.17488468995</v>
      </c>
      <c r="AY18" s="2">
        <v>3111.3834587245901</v>
      </c>
      <c r="AZ18" s="2">
        <v>3382.3333275186901</v>
      </c>
      <c r="BA18" s="2">
        <v>3095.1961899073899</v>
      </c>
      <c r="BB18" s="2">
        <v>3313.2749716004701</v>
      </c>
      <c r="BC18" s="2">
        <v>3013.2780541761599</v>
      </c>
      <c r="BD18" s="2">
        <v>2883.49621528446</v>
      </c>
      <c r="BE18" s="2">
        <v>2869.4982242108399</v>
      </c>
      <c r="BF18" s="2">
        <v>3234.8860944345902</v>
      </c>
      <c r="BG18" s="2">
        <v>3402.38110489582</v>
      </c>
      <c r="BH18" s="2">
        <v>3187.3780093631399</v>
      </c>
      <c r="BI18" s="2">
        <v>2905.5408649209999</v>
      </c>
      <c r="BJ18" s="2">
        <v>3024.4191304496499</v>
      </c>
      <c r="BK18" s="2">
        <v>3169.9015410638599</v>
      </c>
      <c r="BL18" s="2">
        <v>3292.8391690117601</v>
      </c>
      <c r="BM18" s="2">
        <v>3063.6561906018001</v>
      </c>
      <c r="BN18" s="2">
        <v>3262.64962419321</v>
      </c>
      <c r="BO18" s="2">
        <v>3030.9033431454</v>
      </c>
      <c r="BP18" s="2">
        <v>2870.4645209943701</v>
      </c>
      <c r="BQ18" s="2">
        <v>2892.6031367365699</v>
      </c>
      <c r="BR18" s="2">
        <v>3317.2731904512898</v>
      </c>
      <c r="BS18" s="2">
        <v>3553.97263702383</v>
      </c>
      <c r="BT18" s="2">
        <v>3365.6639639602199</v>
      </c>
      <c r="BU18" s="2">
        <v>3069.5924833495001</v>
      </c>
      <c r="BV18" s="2">
        <v>3059.5465805332101</v>
      </c>
      <c r="BW18" s="2">
        <v>3076.3718578785401</v>
      </c>
      <c r="BX18" s="2">
        <v>2922.6594610341599</v>
      </c>
      <c r="BY18" s="2">
        <v>3087.7267838707699</v>
      </c>
      <c r="BZ18" s="2">
        <v>3016.7435355155699</v>
      </c>
      <c r="CA18" s="2">
        <v>3191.1529725041901</v>
      </c>
      <c r="CB18" s="2">
        <v>2925.1981497533902</v>
      </c>
      <c r="CC18" s="2">
        <v>2892.3191142410001</v>
      </c>
      <c r="CD18" s="2">
        <v>3235.5710637629199</v>
      </c>
      <c r="CE18" s="2">
        <v>2998.83701249765</v>
      </c>
      <c r="CF18" s="2">
        <v>3138.6117695672101</v>
      </c>
      <c r="CG18" s="2">
        <v>2983.1013474626602</v>
      </c>
      <c r="CH18" s="2">
        <v>2935.6635917822</v>
      </c>
      <c r="CI18" s="2">
        <v>3260.34360566019</v>
      </c>
      <c r="CJ18" s="2">
        <v>2991.30250451448</v>
      </c>
      <c r="CK18" s="2">
        <v>2942.7996417634499</v>
      </c>
      <c r="CL18" s="2">
        <v>2872.7499347860798</v>
      </c>
      <c r="CM18" s="2">
        <v>2903.94069774011</v>
      </c>
    </row>
    <row r="19" spans="1:91">
      <c r="A19" s="1">
        <v>18</v>
      </c>
      <c r="B19" s="2">
        <v>2803.2858725039</v>
      </c>
      <c r="C19" s="2">
        <v>2862.5444220270201</v>
      </c>
      <c r="D19" s="2">
        <v>3322.9819933930999</v>
      </c>
      <c r="E19" s="2">
        <v>2933.4178770050798</v>
      </c>
      <c r="F19" s="2">
        <v>2944.1534711575</v>
      </c>
      <c r="G19" s="2">
        <v>2969.2838496570698</v>
      </c>
      <c r="H19" s="2">
        <v>2825.5516530180998</v>
      </c>
      <c r="I19" s="2">
        <v>2853.5621148949199</v>
      </c>
      <c r="J19" s="2">
        <v>2977.6395727695599</v>
      </c>
      <c r="K19" s="2">
        <v>3053.7306916768098</v>
      </c>
      <c r="L19" s="2">
        <v>2925.7146455554198</v>
      </c>
      <c r="M19" s="2">
        <v>2841.19403520588</v>
      </c>
      <c r="N19" s="2">
        <v>3016.3015932060298</v>
      </c>
      <c r="O19" s="2">
        <v>3041.109123145</v>
      </c>
      <c r="P19" s="2">
        <v>3317.89793135534</v>
      </c>
      <c r="Q19" s="2">
        <v>2985.5580031181998</v>
      </c>
      <c r="R19" s="2">
        <v>3140.7925759203699</v>
      </c>
      <c r="S19" s="2">
        <v>2932.75349966367</v>
      </c>
      <c r="T19" s="2">
        <v>2876.5169440146701</v>
      </c>
      <c r="U19" s="2">
        <v>2913.5799968916799</v>
      </c>
      <c r="V19" s="2">
        <v>3055.40315711222</v>
      </c>
      <c r="W19" s="2">
        <v>3165.7292525702601</v>
      </c>
      <c r="X19" s="2">
        <v>3048.72231101649</v>
      </c>
      <c r="Y19" s="2">
        <v>2925.4451034347499</v>
      </c>
      <c r="Z19" s="2">
        <v>3011.4073914514602</v>
      </c>
      <c r="AA19" s="2">
        <v>3022.0837256046598</v>
      </c>
      <c r="AB19" s="2">
        <v>3406.3923268179701</v>
      </c>
      <c r="AC19" s="2">
        <v>2973.70291367451</v>
      </c>
      <c r="AD19" s="2">
        <v>3186.6166814756498</v>
      </c>
      <c r="AE19" s="2">
        <v>2904.41885458243</v>
      </c>
      <c r="AF19" s="2">
        <v>2876.6335525622599</v>
      </c>
      <c r="AG19" s="2">
        <v>2792.0210068186302</v>
      </c>
      <c r="AH19" s="2">
        <v>3074.4728502624998</v>
      </c>
      <c r="AI19" s="2">
        <v>3287.0282932171099</v>
      </c>
      <c r="AJ19" s="2">
        <v>3208.4058097698999</v>
      </c>
      <c r="AK19" s="2">
        <v>2926.3634489391702</v>
      </c>
      <c r="AL19" s="2">
        <v>2921.35027858902</v>
      </c>
      <c r="AM19" s="2">
        <v>2994.9172140917799</v>
      </c>
      <c r="AN19" s="2">
        <v>3297.65819642734</v>
      </c>
      <c r="AO19" s="2">
        <v>2994.6566968274201</v>
      </c>
      <c r="AP19" s="2">
        <v>3302.1336780449901</v>
      </c>
      <c r="AQ19" s="2">
        <v>3059.0142375195201</v>
      </c>
      <c r="AR19" s="2">
        <v>2830.3384224315801</v>
      </c>
      <c r="AS19" s="2">
        <v>2831.6231883577502</v>
      </c>
      <c r="AT19" s="2">
        <v>3161.4041225072301</v>
      </c>
      <c r="AU19" s="2">
        <v>3335.5424081501801</v>
      </c>
      <c r="AV19" s="2">
        <v>3186.3689548829798</v>
      </c>
      <c r="AW19" s="2">
        <v>2982.7250287641</v>
      </c>
      <c r="AX19" s="2">
        <v>3064.1649769813098</v>
      </c>
      <c r="AY19" s="2">
        <v>3117.6587815273701</v>
      </c>
      <c r="AZ19" s="2">
        <v>3384.9696947413299</v>
      </c>
      <c r="BA19" s="2">
        <v>3100.3524249208599</v>
      </c>
      <c r="BB19" s="2">
        <v>3315.6990614113402</v>
      </c>
      <c r="BC19" s="2">
        <v>3014.3505990600802</v>
      </c>
      <c r="BD19" s="2">
        <v>2884.51051391396</v>
      </c>
      <c r="BE19" s="2">
        <v>2873.8517250494401</v>
      </c>
      <c r="BF19" s="2">
        <v>3237.6966964802</v>
      </c>
      <c r="BG19" s="2">
        <v>3404.1018168822402</v>
      </c>
      <c r="BH19" s="2">
        <v>3193.5182930870401</v>
      </c>
      <c r="BI19" s="2">
        <v>2908.7475651823702</v>
      </c>
      <c r="BJ19" s="2">
        <v>3026.7570136869999</v>
      </c>
      <c r="BK19" s="2">
        <v>3169.5324958148999</v>
      </c>
      <c r="BL19" s="2">
        <v>3293.0422920364499</v>
      </c>
      <c r="BM19" s="2">
        <v>3066.5434219297799</v>
      </c>
      <c r="BN19" s="2">
        <v>3267.3043301278699</v>
      </c>
      <c r="BO19" s="2">
        <v>3032.28591772443</v>
      </c>
      <c r="BP19" s="2">
        <v>2872.74328096816</v>
      </c>
      <c r="BQ19" s="2">
        <v>2900.0296681474401</v>
      </c>
      <c r="BR19" s="2">
        <v>3323.5215701513598</v>
      </c>
      <c r="BS19" s="2">
        <v>3559.7783468132002</v>
      </c>
      <c r="BT19" s="2">
        <v>3367.0951042798902</v>
      </c>
      <c r="BU19" s="2">
        <v>3070.8111631513102</v>
      </c>
      <c r="BV19" s="2">
        <v>3059.4870066395401</v>
      </c>
      <c r="BW19" s="2">
        <v>3080.4302434841702</v>
      </c>
      <c r="BX19" s="2">
        <v>2924.1455013739201</v>
      </c>
      <c r="BY19" s="2">
        <v>3081.04787178591</v>
      </c>
      <c r="BZ19" s="2">
        <v>3016.9684303419999</v>
      </c>
      <c r="CA19" s="2">
        <v>3187.3629418313599</v>
      </c>
      <c r="CB19" s="2">
        <v>2927.4192830360698</v>
      </c>
      <c r="CC19" s="2">
        <v>2891.4973015401101</v>
      </c>
      <c r="CD19" s="2">
        <v>3240.3945509291798</v>
      </c>
      <c r="CE19" s="2">
        <v>3004.0799015930102</v>
      </c>
      <c r="CF19" s="2">
        <v>3138.11033574769</v>
      </c>
      <c r="CG19" s="2">
        <v>2986.7428233399301</v>
      </c>
      <c r="CH19" s="2">
        <v>2936.3644432472402</v>
      </c>
      <c r="CI19" s="2">
        <v>3262.0896484298</v>
      </c>
      <c r="CJ19" s="2">
        <v>2990.3906051496401</v>
      </c>
      <c r="CK19" s="2">
        <v>2950.82649482534</v>
      </c>
      <c r="CL19" s="2">
        <v>2866.09854150309</v>
      </c>
      <c r="CM19" s="2">
        <v>2903.3274942151702</v>
      </c>
    </row>
    <row r="20" spans="1:91">
      <c r="A20" s="1">
        <v>19</v>
      </c>
      <c r="B20" s="2">
        <v>2804.3887324577199</v>
      </c>
      <c r="C20" s="2">
        <v>2862.88168299175</v>
      </c>
      <c r="D20" s="2">
        <v>3326.9308651820102</v>
      </c>
      <c r="E20" s="2">
        <v>2937.5048370295599</v>
      </c>
      <c r="F20" s="2">
        <v>2943.9735052087699</v>
      </c>
      <c r="G20" s="2">
        <v>2970.0755640596499</v>
      </c>
      <c r="H20" s="2">
        <v>2823.4741841678001</v>
      </c>
      <c r="I20" s="2">
        <v>2856.0927124703599</v>
      </c>
      <c r="J20" s="2">
        <v>2978.1845042373898</v>
      </c>
      <c r="K20" s="2">
        <v>3055.8002483988298</v>
      </c>
      <c r="L20" s="2">
        <v>2926.3486019706502</v>
      </c>
      <c r="M20" s="2">
        <v>2849.4859332615702</v>
      </c>
      <c r="N20" s="2">
        <v>3017.9232093669102</v>
      </c>
      <c r="O20" s="2">
        <v>3041.4519102568302</v>
      </c>
      <c r="P20" s="2">
        <v>3316.2784272783101</v>
      </c>
      <c r="Q20" s="2">
        <v>2983.7946150827302</v>
      </c>
      <c r="R20" s="2">
        <v>3138.2702154235899</v>
      </c>
      <c r="S20" s="2">
        <v>2932.0634807940201</v>
      </c>
      <c r="T20" s="2">
        <v>2873.1909239065499</v>
      </c>
      <c r="U20" s="2">
        <v>2918.1727462004001</v>
      </c>
      <c r="V20" s="2">
        <v>3054.5457887522002</v>
      </c>
      <c r="W20" s="2">
        <v>3165.96337274998</v>
      </c>
      <c r="X20" s="2">
        <v>3048.67513516803</v>
      </c>
      <c r="Y20" s="2">
        <v>2922.4178100301601</v>
      </c>
      <c r="Z20" s="2">
        <v>3011.4834302623399</v>
      </c>
      <c r="AA20" s="2">
        <v>3025.17223262161</v>
      </c>
      <c r="AB20" s="2">
        <v>3409.6855106390699</v>
      </c>
      <c r="AC20" s="2">
        <v>2971.6521221457101</v>
      </c>
      <c r="AD20" s="2">
        <v>3184.1047427202998</v>
      </c>
      <c r="AE20" s="2">
        <v>2906.4166045803299</v>
      </c>
      <c r="AF20" s="2">
        <v>2874.49959735018</v>
      </c>
      <c r="AG20" s="2">
        <v>2796.0056306042902</v>
      </c>
      <c r="AH20" s="2">
        <v>3076.5348105284302</v>
      </c>
      <c r="AI20" s="2">
        <v>3289.8003409743401</v>
      </c>
      <c r="AJ20" s="2">
        <v>3209.5422610566002</v>
      </c>
      <c r="AK20" s="2">
        <v>2928.5609762908898</v>
      </c>
      <c r="AL20" s="2">
        <v>2920.0960775086301</v>
      </c>
      <c r="AM20" s="2">
        <v>2986.6995759608299</v>
      </c>
      <c r="AN20" s="2">
        <v>3295.5841173014501</v>
      </c>
      <c r="AO20" s="2">
        <v>2991.6343186064501</v>
      </c>
      <c r="AP20" s="2">
        <v>3300.54685911551</v>
      </c>
      <c r="AQ20" s="2">
        <v>3062.1967457188398</v>
      </c>
      <c r="AR20" s="2">
        <v>2832.5466630730202</v>
      </c>
      <c r="AS20" s="2">
        <v>2834.00312088904</v>
      </c>
      <c r="AT20" s="2">
        <v>3159.2434238749502</v>
      </c>
      <c r="AU20" s="2">
        <v>3334.3595384763298</v>
      </c>
      <c r="AV20" s="2">
        <v>3187.54325966134</v>
      </c>
      <c r="AW20" s="2">
        <v>2979.0138725440702</v>
      </c>
      <c r="AX20" s="2">
        <v>3063.2601788055999</v>
      </c>
      <c r="AY20" s="2">
        <v>3120.2766909584998</v>
      </c>
      <c r="AZ20" s="2">
        <v>3381.9339593877598</v>
      </c>
      <c r="BA20" s="2">
        <v>3100.84156158221</v>
      </c>
      <c r="BB20" s="2">
        <v>3316.1164338417102</v>
      </c>
      <c r="BC20" s="2">
        <v>3019.59468035292</v>
      </c>
      <c r="BD20" s="2">
        <v>2885.1336066383501</v>
      </c>
      <c r="BE20" s="2">
        <v>2874.4056374904399</v>
      </c>
      <c r="BF20" s="2">
        <v>3232.3418835226298</v>
      </c>
      <c r="BG20" s="2">
        <v>3402.6108732510402</v>
      </c>
      <c r="BH20" s="2">
        <v>3195.1154710166402</v>
      </c>
      <c r="BI20" s="2">
        <v>2911.30510818125</v>
      </c>
      <c r="BJ20" s="2">
        <v>3027.91138985206</v>
      </c>
      <c r="BK20" s="2">
        <v>3173.45633210604</v>
      </c>
      <c r="BL20" s="2">
        <v>3293.3584717035201</v>
      </c>
      <c r="BM20" s="2">
        <v>3068.02919836929</v>
      </c>
      <c r="BN20" s="2">
        <v>3266.5318673588199</v>
      </c>
      <c r="BO20" s="2">
        <v>3033.2897889241899</v>
      </c>
      <c r="BP20" s="2">
        <v>2870.9003900395501</v>
      </c>
      <c r="BQ20" s="2">
        <v>2901.2266072881498</v>
      </c>
      <c r="BR20" s="2">
        <v>3319.2771607395398</v>
      </c>
      <c r="BS20" s="2">
        <v>3558.2177687154699</v>
      </c>
      <c r="BT20" s="2">
        <v>3369.9242985762498</v>
      </c>
      <c r="BU20" s="2">
        <v>3072.1606866403999</v>
      </c>
      <c r="BV20" s="2">
        <v>3062.1502289457899</v>
      </c>
      <c r="BW20" s="2">
        <v>3073.9779123571798</v>
      </c>
      <c r="BX20" s="2">
        <v>2924.1321190242402</v>
      </c>
      <c r="BY20" s="2">
        <v>3086.2562277539</v>
      </c>
      <c r="BZ20" s="2">
        <v>3019.26973411583</v>
      </c>
      <c r="CA20" s="2">
        <v>3194.52112028179</v>
      </c>
      <c r="CB20" s="2">
        <v>2926.2661831769501</v>
      </c>
      <c r="CC20" s="2">
        <v>2891.3753015799298</v>
      </c>
      <c r="CD20" s="2">
        <v>3242.63690341747</v>
      </c>
      <c r="CE20" s="2">
        <v>3001.05872162376</v>
      </c>
      <c r="CF20" s="2">
        <v>3134.0632308273598</v>
      </c>
      <c r="CG20" s="2">
        <v>2983.7612075844499</v>
      </c>
      <c r="CH20" s="2">
        <v>2936.8450330555902</v>
      </c>
      <c r="CI20" s="2">
        <v>3258.76924201986</v>
      </c>
      <c r="CJ20" s="2">
        <v>2991.4047875037199</v>
      </c>
      <c r="CK20" s="2">
        <v>2950.4008494948698</v>
      </c>
      <c r="CL20" s="2">
        <v>2865.5437643556102</v>
      </c>
      <c r="CM20" s="2">
        <v>2903.0498184183198</v>
      </c>
    </row>
    <row r="21" spans="1:91">
      <c r="A21" s="1">
        <v>20</v>
      </c>
      <c r="B21" s="2">
        <v>2801.6473242598599</v>
      </c>
      <c r="C21" s="2">
        <v>2864.3042647403599</v>
      </c>
      <c r="D21" s="2">
        <v>3325.2148368947801</v>
      </c>
      <c r="E21" s="2">
        <v>2935.4477652168498</v>
      </c>
      <c r="F21" s="2">
        <v>2940.6988872491102</v>
      </c>
      <c r="G21" s="2">
        <v>2967.8275605058002</v>
      </c>
      <c r="H21" s="2">
        <v>2823.7585064334799</v>
      </c>
      <c r="I21" s="2">
        <v>2853.1714570566901</v>
      </c>
      <c r="J21" s="2">
        <v>2972.7806242470201</v>
      </c>
      <c r="K21" s="2">
        <v>3053.17818467091</v>
      </c>
      <c r="L21" s="2">
        <v>2927.3129178767599</v>
      </c>
      <c r="M21" s="2">
        <v>2839.08211959446</v>
      </c>
      <c r="N21" s="2">
        <v>3014.6812454647202</v>
      </c>
      <c r="O21" s="2">
        <v>3038.6691295826599</v>
      </c>
      <c r="P21" s="2">
        <v>3313.94780598234</v>
      </c>
      <c r="Q21" s="2">
        <v>2985.9902747119399</v>
      </c>
      <c r="R21" s="2">
        <v>3137.2177645081301</v>
      </c>
      <c r="S21" s="2">
        <v>2929.6269204155001</v>
      </c>
      <c r="T21" s="2">
        <v>2874.7691703851701</v>
      </c>
      <c r="U21" s="2">
        <v>2914.2516284780399</v>
      </c>
      <c r="V21" s="2">
        <v>3051.2812457345199</v>
      </c>
      <c r="W21" s="2">
        <v>3167.1393932979399</v>
      </c>
      <c r="X21" s="2">
        <v>3046.4100647318301</v>
      </c>
      <c r="Y21" s="2">
        <v>2920.2781856379402</v>
      </c>
      <c r="Z21" s="2">
        <v>3012.3273788085298</v>
      </c>
      <c r="AA21" s="2">
        <v>3023.7529106145998</v>
      </c>
      <c r="AB21" s="2">
        <v>3411.5184154316398</v>
      </c>
      <c r="AC21" s="2">
        <v>2973.9015207244902</v>
      </c>
      <c r="AD21" s="2">
        <v>3182.66049261237</v>
      </c>
      <c r="AE21" s="2">
        <v>2904.0551575883501</v>
      </c>
      <c r="AF21" s="2">
        <v>2873.77913732961</v>
      </c>
      <c r="AG21" s="2">
        <v>2792.8279127652299</v>
      </c>
      <c r="AH21" s="2">
        <v>3075.5957094383898</v>
      </c>
      <c r="AI21" s="2">
        <v>3284.18221743308</v>
      </c>
      <c r="AJ21" s="2">
        <v>3209.0338255146398</v>
      </c>
      <c r="AK21" s="2">
        <v>2926.5934115653099</v>
      </c>
      <c r="AL21" s="2">
        <v>2923.0188886811602</v>
      </c>
      <c r="AM21" s="2">
        <v>2988.5156719341899</v>
      </c>
      <c r="AN21" s="2">
        <v>3295.8807372031902</v>
      </c>
      <c r="AO21" s="2">
        <v>2995.1123130193901</v>
      </c>
      <c r="AP21" s="2">
        <v>3301.0570192202199</v>
      </c>
      <c r="AQ21" s="2">
        <v>3065.98709386469</v>
      </c>
      <c r="AR21" s="2">
        <v>2832.0751122490001</v>
      </c>
      <c r="AS21" s="2">
        <v>2835.2929422089401</v>
      </c>
      <c r="AT21" s="2">
        <v>3160.9468923248501</v>
      </c>
      <c r="AU21" s="2">
        <v>3331.0952626741</v>
      </c>
      <c r="AV21" s="2">
        <v>3187.23788397815</v>
      </c>
      <c r="AW21" s="2">
        <v>2981.5716608369698</v>
      </c>
      <c r="AX21" s="2">
        <v>3066.3444310626801</v>
      </c>
      <c r="AY21" s="2">
        <v>3119.5265592722099</v>
      </c>
      <c r="AZ21" s="2">
        <v>3385.3033929214298</v>
      </c>
      <c r="BA21" s="2">
        <v>3105.6728504032699</v>
      </c>
      <c r="BB21" s="2">
        <v>3314.6524258873401</v>
      </c>
      <c r="BC21" s="2">
        <v>3017.5583538003598</v>
      </c>
      <c r="BD21" s="2">
        <v>2886.6369371089199</v>
      </c>
      <c r="BE21" s="2">
        <v>2876.48001814075</v>
      </c>
      <c r="BF21" s="2">
        <v>3238.7200472017098</v>
      </c>
      <c r="BG21" s="2">
        <v>3405.28762693728</v>
      </c>
      <c r="BH21" s="2">
        <v>3196.3611847983998</v>
      </c>
      <c r="BI21" s="2">
        <v>2909.81067855844</v>
      </c>
      <c r="BJ21" s="2">
        <v>3026.7166808986399</v>
      </c>
      <c r="BK21" s="2">
        <v>3172.2535166058101</v>
      </c>
      <c r="BL21" s="2">
        <v>3291.91794938567</v>
      </c>
      <c r="BM21" s="2">
        <v>3065.9479741094001</v>
      </c>
      <c r="BN21" s="2">
        <v>3266.2063877301798</v>
      </c>
      <c r="BO21" s="2">
        <v>3033.1254189282199</v>
      </c>
      <c r="BP21" s="2">
        <v>2873.07916697067</v>
      </c>
      <c r="BQ21" s="2">
        <v>2895.6025287047701</v>
      </c>
      <c r="BR21" s="2">
        <v>3317.7976406687299</v>
      </c>
      <c r="BS21" s="2">
        <v>3555.9728600218</v>
      </c>
      <c r="BT21" s="2">
        <v>3362.3556496662</v>
      </c>
      <c r="BU21" s="2">
        <v>3074.70629779606</v>
      </c>
      <c r="BV21" s="2">
        <v>3056.9932238302599</v>
      </c>
      <c r="BW21" s="2">
        <v>3077.1813215217198</v>
      </c>
      <c r="BX21" s="2">
        <v>2925.0471149268001</v>
      </c>
      <c r="BY21" s="2">
        <v>3085.0048830237502</v>
      </c>
      <c r="BZ21" s="2">
        <v>3017.8789416173199</v>
      </c>
      <c r="CA21" s="2">
        <v>3193.1411117091998</v>
      </c>
      <c r="CB21" s="2">
        <v>2925.05748593721</v>
      </c>
      <c r="CC21" s="2">
        <v>2893.3780254703202</v>
      </c>
      <c r="CD21" s="2">
        <v>3239.7985711696001</v>
      </c>
      <c r="CE21" s="2">
        <v>3003.2155192514301</v>
      </c>
      <c r="CF21" s="2">
        <v>3134.1784798466201</v>
      </c>
      <c r="CG21" s="2">
        <v>2988.5714578771699</v>
      </c>
      <c r="CH21" s="2">
        <v>2941.1481515635601</v>
      </c>
      <c r="CI21" s="2">
        <v>3258.3437449460398</v>
      </c>
      <c r="CJ21" s="2">
        <v>2990.32077868955</v>
      </c>
      <c r="CK21" s="2">
        <v>2946.5378675652501</v>
      </c>
      <c r="CL21" s="2">
        <v>2868.4389103232902</v>
      </c>
      <c r="CM21" s="2">
        <v>2902.5638914885399</v>
      </c>
    </row>
    <row r="22" spans="1:91">
      <c r="A22" s="1">
        <v>21</v>
      </c>
      <c r="B22" s="2">
        <v>2803.5712459966999</v>
      </c>
      <c r="C22" s="2">
        <v>2865.5338761698599</v>
      </c>
      <c r="D22" s="2">
        <v>3322.7415357228901</v>
      </c>
      <c r="E22" s="2">
        <v>2932.9709655602501</v>
      </c>
      <c r="F22" s="2">
        <v>2942.3935014553899</v>
      </c>
      <c r="G22" s="2">
        <v>2968.80285313779</v>
      </c>
      <c r="H22" s="2">
        <v>2823.1474480064398</v>
      </c>
      <c r="I22" s="2">
        <v>2851.7866516092099</v>
      </c>
      <c r="J22" s="2">
        <v>2974.4549850323301</v>
      </c>
      <c r="K22" s="2">
        <v>3052.8069840148</v>
      </c>
      <c r="L22" s="2">
        <v>2923.5928114520202</v>
      </c>
      <c r="M22" s="2">
        <v>2842.7334003153901</v>
      </c>
      <c r="N22" s="2">
        <v>3014.3292915349898</v>
      </c>
      <c r="O22" s="2">
        <v>3039.4318691855301</v>
      </c>
      <c r="P22" s="2">
        <v>3314.6875228021299</v>
      </c>
      <c r="Q22" s="2">
        <v>2980.3400601725202</v>
      </c>
      <c r="R22" s="2">
        <v>3139.7081377596801</v>
      </c>
      <c r="S22" s="2">
        <v>2925.3224687659799</v>
      </c>
      <c r="T22" s="2">
        <v>2875.1242086344801</v>
      </c>
      <c r="U22" s="2">
        <v>2914.2044492291202</v>
      </c>
      <c r="V22" s="2">
        <v>3051.1987141423201</v>
      </c>
      <c r="W22" s="2">
        <v>3165.0258696435299</v>
      </c>
      <c r="X22" s="2">
        <v>3049.09665472491</v>
      </c>
      <c r="Y22" s="2">
        <v>2920.90750249858</v>
      </c>
      <c r="Z22" s="2">
        <v>3012.3461443097499</v>
      </c>
      <c r="AA22" s="2">
        <v>3025.4987332149599</v>
      </c>
      <c r="AB22" s="2">
        <v>3405.8669330406901</v>
      </c>
      <c r="AC22" s="2">
        <v>2973.79920170677</v>
      </c>
      <c r="AD22" s="2">
        <v>3182.442375868</v>
      </c>
      <c r="AE22" s="2">
        <v>2905.03506066411</v>
      </c>
      <c r="AF22" s="2">
        <v>2875.1237299398099</v>
      </c>
      <c r="AG22" s="2">
        <v>2794.2321304977199</v>
      </c>
      <c r="AH22" s="2">
        <v>3076.2152622632598</v>
      </c>
      <c r="AI22" s="2">
        <v>3285.9990784920901</v>
      </c>
      <c r="AJ22" s="2">
        <v>3213.0107521999598</v>
      </c>
      <c r="AK22" s="2">
        <v>2928.9856109020002</v>
      </c>
      <c r="AL22" s="2">
        <v>2922.5928750531598</v>
      </c>
      <c r="AM22" s="2">
        <v>2991.62088848346</v>
      </c>
      <c r="AN22" s="2">
        <v>3294.6851078632999</v>
      </c>
      <c r="AO22" s="2">
        <v>2993.9227216222698</v>
      </c>
      <c r="AP22" s="2">
        <v>3302.3451189275102</v>
      </c>
      <c r="AQ22" s="2">
        <v>3059.3023820580802</v>
      </c>
      <c r="AR22" s="2">
        <v>2834.3035143594502</v>
      </c>
      <c r="AS22" s="2">
        <v>2833.3840229787502</v>
      </c>
      <c r="AT22" s="2">
        <v>3160.0386061917202</v>
      </c>
      <c r="AU22" s="2">
        <v>3333.4089435614101</v>
      </c>
      <c r="AV22" s="2">
        <v>3184.8934900324898</v>
      </c>
      <c r="AW22" s="2">
        <v>2982.70726795261</v>
      </c>
      <c r="AX22" s="2">
        <v>3065.6657148137201</v>
      </c>
      <c r="AY22" s="2">
        <v>3120.3381555092901</v>
      </c>
      <c r="AZ22" s="2">
        <v>3380.4701556431</v>
      </c>
      <c r="BA22" s="2">
        <v>3099.6559238810601</v>
      </c>
      <c r="BB22" s="2">
        <v>3315.5718551218301</v>
      </c>
      <c r="BC22" s="2">
        <v>3020.3126213616702</v>
      </c>
      <c r="BD22" s="2">
        <v>2888.8072110070998</v>
      </c>
      <c r="BE22" s="2">
        <v>2875.8689342388998</v>
      </c>
      <c r="BF22" s="2">
        <v>3236.6121061266599</v>
      </c>
      <c r="BG22" s="2">
        <v>3400.69429560444</v>
      </c>
      <c r="BH22" s="2">
        <v>3193.5812063857002</v>
      </c>
      <c r="BI22" s="2">
        <v>2909.0757947183301</v>
      </c>
      <c r="BJ22" s="2">
        <v>3027.82024136372</v>
      </c>
      <c r="BK22" s="2">
        <v>3173.6586384757102</v>
      </c>
      <c r="BL22" s="2">
        <v>3294.37810578685</v>
      </c>
      <c r="BM22" s="2">
        <v>3071.3064121517</v>
      </c>
      <c r="BN22" s="2">
        <v>3264.13808656024</v>
      </c>
      <c r="BO22" s="2">
        <v>3033.0317943774598</v>
      </c>
      <c r="BP22" s="2">
        <v>2873.3783728037602</v>
      </c>
      <c r="BQ22" s="2">
        <v>2897.7869387197302</v>
      </c>
      <c r="BR22" s="2">
        <v>3319.4041378341999</v>
      </c>
      <c r="BS22" s="2">
        <v>3555.9841000739998</v>
      </c>
      <c r="BT22" s="2">
        <v>3366.85429249238</v>
      </c>
      <c r="BU22" s="2">
        <v>3070.8223804251202</v>
      </c>
      <c r="BV22" s="2">
        <v>3059.0317457712999</v>
      </c>
      <c r="BW22" s="2">
        <v>3074.60257079958</v>
      </c>
      <c r="BX22" s="2">
        <v>2922.9104231030001</v>
      </c>
      <c r="BY22" s="2">
        <v>3080.17147479802</v>
      </c>
      <c r="BZ22" s="2">
        <v>3017.0350219574202</v>
      </c>
      <c r="CA22" s="2">
        <v>3191.1007992362302</v>
      </c>
      <c r="CB22" s="2">
        <v>2926.65118134876</v>
      </c>
      <c r="CC22" s="2">
        <v>2896.14258334653</v>
      </c>
      <c r="CD22" s="2">
        <v>3239.3903135580999</v>
      </c>
      <c r="CE22" s="2">
        <v>3002.0702718708899</v>
      </c>
      <c r="CF22" s="2">
        <v>3136.42466726662</v>
      </c>
      <c r="CG22" s="2">
        <v>2986.5998294040501</v>
      </c>
      <c r="CH22" s="2">
        <v>2940.5811827325701</v>
      </c>
      <c r="CI22" s="2">
        <v>3254.4810918974799</v>
      </c>
      <c r="CJ22" s="2">
        <v>2988.6897446037401</v>
      </c>
      <c r="CK22" s="2">
        <v>2947.7346626583599</v>
      </c>
      <c r="CL22" s="2">
        <v>2863.7406403620898</v>
      </c>
      <c r="CM22" s="2">
        <v>2900.4463933933498</v>
      </c>
    </row>
    <row r="23" spans="1:91">
      <c r="A23" s="1">
        <v>22</v>
      </c>
      <c r="B23" s="2">
        <v>2803.0329248885</v>
      </c>
      <c r="C23" s="2">
        <v>2860.2247710657002</v>
      </c>
      <c r="D23" s="2">
        <v>3323.4487645039499</v>
      </c>
      <c r="E23" s="2">
        <v>2935.4219778966099</v>
      </c>
      <c r="F23" s="2">
        <v>2945.1907285734201</v>
      </c>
      <c r="G23" s="2">
        <v>2970.1522693230399</v>
      </c>
      <c r="H23" s="2">
        <v>2820.1246985829498</v>
      </c>
      <c r="I23" s="2">
        <v>2850.2843563280799</v>
      </c>
      <c r="J23" s="2">
        <v>2975.51848145445</v>
      </c>
      <c r="K23" s="2">
        <v>3053.4005794846198</v>
      </c>
      <c r="L23" s="2">
        <v>2923.8900405408699</v>
      </c>
      <c r="M23" s="2">
        <v>2840.3726777193101</v>
      </c>
      <c r="N23" s="2">
        <v>3012.6821733428101</v>
      </c>
      <c r="O23" s="2">
        <v>3036.9060700977602</v>
      </c>
      <c r="P23" s="2">
        <v>3311.8388359610499</v>
      </c>
      <c r="Q23" s="2">
        <v>2978.9508994036901</v>
      </c>
      <c r="R23" s="2">
        <v>3139.7654504628399</v>
      </c>
      <c r="S23" s="2">
        <v>2921.5317956245599</v>
      </c>
      <c r="T23" s="2">
        <v>2875.5772623371399</v>
      </c>
      <c r="U23" s="2">
        <v>2914.2026851095402</v>
      </c>
      <c r="V23" s="2">
        <v>3053.4643099556001</v>
      </c>
      <c r="W23" s="2">
        <v>3166.9220069792</v>
      </c>
      <c r="X23" s="2">
        <v>3048.5498189863501</v>
      </c>
      <c r="Y23" s="2">
        <v>2918.8805414408798</v>
      </c>
      <c r="Z23" s="2">
        <v>3013.08423868931</v>
      </c>
      <c r="AA23" s="2">
        <v>3025.1577236247499</v>
      </c>
      <c r="AB23" s="2">
        <v>3411.43166647204</v>
      </c>
      <c r="AC23" s="2">
        <v>2972.6309884862098</v>
      </c>
      <c r="AD23" s="2">
        <v>3182.6744425719698</v>
      </c>
      <c r="AE23" s="2">
        <v>2908.9623743386201</v>
      </c>
      <c r="AF23" s="2">
        <v>2877.35599486099</v>
      </c>
      <c r="AG23" s="2">
        <v>2793.3831311932599</v>
      </c>
      <c r="AH23" s="2">
        <v>3074.99757856527</v>
      </c>
      <c r="AI23" s="2">
        <v>3284.1014380912202</v>
      </c>
      <c r="AJ23" s="2">
        <v>3211.57078610696</v>
      </c>
      <c r="AK23" s="2">
        <v>2927.3994461023199</v>
      </c>
      <c r="AL23" s="2">
        <v>2924.05442016397</v>
      </c>
      <c r="AM23" s="2">
        <v>2986.4211649665199</v>
      </c>
      <c r="AN23" s="2">
        <v>3295.1199670967899</v>
      </c>
      <c r="AO23" s="2">
        <v>2992.1965895002099</v>
      </c>
      <c r="AP23" s="2">
        <v>3305.3205443085699</v>
      </c>
      <c r="AQ23" s="2">
        <v>3063.7374886849102</v>
      </c>
      <c r="AR23" s="2">
        <v>2830.79453415526</v>
      </c>
      <c r="AS23" s="2">
        <v>2831.4758440371702</v>
      </c>
      <c r="AT23" s="2">
        <v>3161.75599211604</v>
      </c>
      <c r="AU23" s="2">
        <v>3335.7750707963601</v>
      </c>
      <c r="AV23" s="2">
        <v>3182.97342417655</v>
      </c>
      <c r="AW23" s="2">
        <v>2983.3153202377798</v>
      </c>
      <c r="AX23" s="2">
        <v>3065.1377058589101</v>
      </c>
      <c r="AY23" s="2">
        <v>3119.1904225776798</v>
      </c>
      <c r="AZ23" s="2">
        <v>3386.2540752387199</v>
      </c>
      <c r="BA23" s="2">
        <v>3100.6917739139199</v>
      </c>
      <c r="BB23" s="2">
        <v>3314.9057937968</v>
      </c>
      <c r="BC23" s="2">
        <v>3020.5091406708302</v>
      </c>
      <c r="BD23" s="2">
        <v>2887.0948138368899</v>
      </c>
      <c r="BE23" s="2">
        <v>2874.6935333962201</v>
      </c>
      <c r="BF23" s="2">
        <v>3235.8041345673801</v>
      </c>
      <c r="BG23" s="2">
        <v>3402.1197517669102</v>
      </c>
      <c r="BH23" s="2">
        <v>3191.6212722560699</v>
      </c>
      <c r="BI23" s="2">
        <v>2906.0678940348698</v>
      </c>
      <c r="BJ23" s="2">
        <v>3025.19700059363</v>
      </c>
      <c r="BK23" s="2">
        <v>3173.3491642324798</v>
      </c>
      <c r="BL23" s="2">
        <v>3293.5455902589301</v>
      </c>
      <c r="BM23" s="2">
        <v>3067.9036133867899</v>
      </c>
      <c r="BN23" s="2">
        <v>3263.1678240024999</v>
      </c>
      <c r="BO23" s="2">
        <v>3037.1103806852102</v>
      </c>
      <c r="BP23" s="2">
        <v>2870.9167518491599</v>
      </c>
      <c r="BQ23" s="2">
        <v>2899.1967242556998</v>
      </c>
      <c r="BR23" s="2">
        <v>3317.1940291452302</v>
      </c>
      <c r="BS23" s="2">
        <v>3552.93560094545</v>
      </c>
      <c r="BT23" s="2">
        <v>3366.9506223305102</v>
      </c>
      <c r="BU23" s="2">
        <v>3070.52901980668</v>
      </c>
      <c r="BV23" s="2">
        <v>3055.9392454417698</v>
      </c>
      <c r="BW23" s="2">
        <v>3074.3445146870899</v>
      </c>
      <c r="BX23" s="2">
        <v>2921.93165315127</v>
      </c>
      <c r="BY23" s="2">
        <v>3081.5853762227798</v>
      </c>
      <c r="BZ23" s="2">
        <v>3014.22169126169</v>
      </c>
      <c r="CA23" s="2">
        <v>3191.8930509007901</v>
      </c>
      <c r="CB23" s="2">
        <v>2927.1876422711198</v>
      </c>
      <c r="CC23" s="2">
        <v>2892.4792802356501</v>
      </c>
      <c r="CD23" s="2">
        <v>3231.8639172565199</v>
      </c>
      <c r="CE23" s="2">
        <v>3005.0467565649101</v>
      </c>
      <c r="CF23" s="2">
        <v>3134.52278692254</v>
      </c>
      <c r="CG23" s="2">
        <v>2986.7817057813299</v>
      </c>
      <c r="CH23" s="2">
        <v>2937.7278115435702</v>
      </c>
      <c r="CI23" s="2">
        <v>3258.87069590189</v>
      </c>
      <c r="CJ23" s="2">
        <v>2988.1361481501899</v>
      </c>
      <c r="CK23" s="2">
        <v>2944.7171173616998</v>
      </c>
      <c r="CL23" s="2">
        <v>2865.2674794429099</v>
      </c>
      <c r="CM23" s="2">
        <v>2899.8402524920998</v>
      </c>
    </row>
    <row r="24" spans="1:91">
      <c r="A24" s="1">
        <v>23</v>
      </c>
      <c r="B24" s="2">
        <v>2799.3879651096099</v>
      </c>
      <c r="C24" s="2">
        <v>2863.1885074628699</v>
      </c>
      <c r="D24" s="2">
        <v>3320.63170934152</v>
      </c>
      <c r="E24" s="2">
        <v>2935.6135577528498</v>
      </c>
      <c r="F24" s="2">
        <v>2943.5356259169398</v>
      </c>
      <c r="G24" s="2">
        <v>2968.5027735189101</v>
      </c>
      <c r="H24" s="2">
        <v>2817.3218981147302</v>
      </c>
      <c r="I24" s="2">
        <v>2848.4309192457799</v>
      </c>
      <c r="J24" s="2">
        <v>2973.0878595675199</v>
      </c>
      <c r="K24" s="2">
        <v>3051.3366380428602</v>
      </c>
      <c r="L24" s="2">
        <v>2924.0941767097702</v>
      </c>
      <c r="M24" s="2">
        <v>2838.1062191020601</v>
      </c>
      <c r="N24" s="2">
        <v>3011.7468111481298</v>
      </c>
      <c r="O24" s="2">
        <v>3035.2109251208899</v>
      </c>
      <c r="P24" s="2">
        <v>3311.54900443927</v>
      </c>
      <c r="Q24" s="2">
        <v>2976.0052470871101</v>
      </c>
      <c r="R24" s="2">
        <v>3135.8135084280202</v>
      </c>
      <c r="S24" s="2">
        <v>2919.3869041673202</v>
      </c>
      <c r="T24" s="2">
        <v>2875.77500470624</v>
      </c>
      <c r="U24" s="2">
        <v>2910.7593125528601</v>
      </c>
      <c r="V24" s="2">
        <v>3049.35654551479</v>
      </c>
      <c r="W24" s="2">
        <v>3165.0130984228399</v>
      </c>
      <c r="X24" s="2">
        <v>3045.9001239825202</v>
      </c>
      <c r="Y24" s="2">
        <v>2918.5994028595101</v>
      </c>
      <c r="Z24" s="2">
        <v>3011.2699020414502</v>
      </c>
      <c r="AA24" s="2">
        <v>3024.8832763209498</v>
      </c>
      <c r="AB24" s="2">
        <v>3406.7388674448398</v>
      </c>
      <c r="AC24" s="2">
        <v>2970.0226906471098</v>
      </c>
      <c r="AD24" s="2">
        <v>3182.8315028922698</v>
      </c>
      <c r="AE24" s="2">
        <v>2902.4771239481302</v>
      </c>
      <c r="AF24" s="2">
        <v>2874.9648794396599</v>
      </c>
      <c r="AG24" s="2">
        <v>2793.99246568546</v>
      </c>
      <c r="AH24" s="2">
        <v>3074.12902845905</v>
      </c>
      <c r="AI24" s="2">
        <v>3279.7527821062499</v>
      </c>
      <c r="AJ24" s="2">
        <v>3210.5785172228598</v>
      </c>
      <c r="AK24" s="2">
        <v>2929.57890687381</v>
      </c>
      <c r="AL24" s="2">
        <v>2922.1026779409299</v>
      </c>
      <c r="AM24" s="2">
        <v>2988.0310217454198</v>
      </c>
      <c r="AN24" s="2">
        <v>3298.48005796094</v>
      </c>
      <c r="AO24" s="2">
        <v>2995.667186185</v>
      </c>
      <c r="AP24" s="2">
        <v>3306.4387666861298</v>
      </c>
      <c r="AQ24" s="2">
        <v>3058.1209054935398</v>
      </c>
      <c r="AR24" s="2">
        <v>2832.2700785370998</v>
      </c>
      <c r="AS24" s="2">
        <v>2830.6641033331998</v>
      </c>
      <c r="AT24" s="2">
        <v>3159.9252151702199</v>
      </c>
      <c r="AU24" s="2">
        <v>3332.2340764764699</v>
      </c>
      <c r="AV24" s="2">
        <v>3183.5980906980999</v>
      </c>
      <c r="AW24" s="2">
        <v>2979.7847038797199</v>
      </c>
      <c r="AX24" s="2">
        <v>3061.4261945846101</v>
      </c>
      <c r="AY24" s="2">
        <v>3120.92136156384</v>
      </c>
      <c r="AZ24" s="2">
        <v>3384.5893561214798</v>
      </c>
      <c r="BA24" s="2">
        <v>3103.0490741062899</v>
      </c>
      <c r="BB24" s="2">
        <v>3316.51350749734</v>
      </c>
      <c r="BC24" s="2">
        <v>3018.1517966665001</v>
      </c>
      <c r="BD24" s="2">
        <v>2884.8976893589902</v>
      </c>
      <c r="BE24" s="2">
        <v>2875.0768807465201</v>
      </c>
      <c r="BF24" s="2">
        <v>3238.2215191744499</v>
      </c>
      <c r="BG24" s="2">
        <v>3403.0694406501502</v>
      </c>
      <c r="BH24" s="2">
        <v>3194.7346174815002</v>
      </c>
      <c r="BI24" s="2">
        <v>2909.4862295166099</v>
      </c>
      <c r="BJ24" s="2">
        <v>3025.1872233908598</v>
      </c>
      <c r="BK24" s="2">
        <v>3170.99411550902</v>
      </c>
      <c r="BL24" s="2">
        <v>3293.0284238409799</v>
      </c>
      <c r="BM24" s="2">
        <v>3065.4581716447401</v>
      </c>
      <c r="BN24" s="2">
        <v>3257.7524833504199</v>
      </c>
      <c r="BO24" s="2">
        <v>3032.6924564260498</v>
      </c>
      <c r="BP24" s="2">
        <v>2868.61366958697</v>
      </c>
      <c r="BQ24" s="2">
        <v>2895.2236558642198</v>
      </c>
      <c r="BR24" s="2">
        <v>3315.9394598456402</v>
      </c>
      <c r="BS24" s="2">
        <v>3554.4558271677201</v>
      </c>
      <c r="BT24" s="2">
        <v>3363.0074875929899</v>
      </c>
      <c r="BU24" s="2">
        <v>3066.1341053504002</v>
      </c>
      <c r="BV24" s="2">
        <v>3054.3567553302501</v>
      </c>
      <c r="BW24" s="2">
        <v>3071.2939255565798</v>
      </c>
      <c r="BX24" s="2">
        <v>2918.5146359548298</v>
      </c>
      <c r="BY24" s="2">
        <v>3074.5641603806698</v>
      </c>
      <c r="BZ24" s="2">
        <v>3015.6391079559799</v>
      </c>
      <c r="CA24" s="2">
        <v>3189.36789834415</v>
      </c>
      <c r="CB24" s="2">
        <v>2926.4361003387198</v>
      </c>
      <c r="CC24" s="2">
        <v>2889.90155465518</v>
      </c>
      <c r="CD24" s="2">
        <v>3236.4418073762899</v>
      </c>
      <c r="CE24" s="2">
        <v>3002.11772493116</v>
      </c>
      <c r="CF24" s="2">
        <v>3133.83288606715</v>
      </c>
      <c r="CG24" s="2">
        <v>2987.4338277179199</v>
      </c>
      <c r="CH24" s="2">
        <v>2940.9992391833998</v>
      </c>
      <c r="CI24" s="2">
        <v>3258.0275959918499</v>
      </c>
      <c r="CJ24" s="2">
        <v>2988.8557571761098</v>
      </c>
      <c r="CK24" s="2">
        <v>2946.5790231875499</v>
      </c>
      <c r="CL24" s="2">
        <v>2866.4212057677501</v>
      </c>
      <c r="CM24" s="2">
        <v>2904.09370650339</v>
      </c>
    </row>
    <row r="25" spans="1:91">
      <c r="A25" s="1">
        <v>24</v>
      </c>
      <c r="B25" s="2">
        <v>2800.5060585869401</v>
      </c>
      <c r="C25" s="2">
        <v>2862.9289062876301</v>
      </c>
      <c r="D25" s="2">
        <v>3318.3495971049101</v>
      </c>
      <c r="E25" s="2">
        <v>2934.9440614999598</v>
      </c>
      <c r="F25" s="2">
        <v>2946.7212473815398</v>
      </c>
      <c r="G25" s="2">
        <v>2965.8506814912198</v>
      </c>
      <c r="H25" s="2">
        <v>2818.0965540253301</v>
      </c>
      <c r="I25" s="2">
        <v>2845.8552188357999</v>
      </c>
      <c r="J25" s="2">
        <v>2971.3926115940399</v>
      </c>
      <c r="K25" s="2">
        <v>3049.2974911023998</v>
      </c>
      <c r="L25" s="2">
        <v>2922.63637488826</v>
      </c>
      <c r="M25" s="2">
        <v>2840.6966696925801</v>
      </c>
      <c r="N25" s="2">
        <v>3006.9462381042099</v>
      </c>
      <c r="O25" s="2">
        <v>3036.10824487536</v>
      </c>
      <c r="P25" s="2">
        <v>3309.6030979803099</v>
      </c>
      <c r="Q25" s="2">
        <v>2971.4672362961401</v>
      </c>
      <c r="R25" s="2">
        <v>3134.41468284335</v>
      </c>
      <c r="S25" s="2">
        <v>2915.18640432031</v>
      </c>
      <c r="T25" s="2">
        <v>2870.7845283919801</v>
      </c>
      <c r="U25" s="2">
        <v>2912.3463176610899</v>
      </c>
      <c r="V25" s="2">
        <v>3049.7554739576499</v>
      </c>
      <c r="W25" s="2">
        <v>3160.5410460696298</v>
      </c>
      <c r="X25" s="2">
        <v>3043.0225318664602</v>
      </c>
      <c r="Y25" s="2">
        <v>2917.2493173202402</v>
      </c>
      <c r="Z25" s="2">
        <v>3014.0383205743601</v>
      </c>
      <c r="AA25" s="2">
        <v>3031.2847582391</v>
      </c>
      <c r="AB25" s="2">
        <v>3410.2187869732702</v>
      </c>
      <c r="AC25" s="2">
        <v>2974.9646028184802</v>
      </c>
      <c r="AD25" s="2">
        <v>3185.3162474256401</v>
      </c>
      <c r="AE25" s="2">
        <v>2908.5598396035398</v>
      </c>
      <c r="AF25" s="2">
        <v>2876.55209428339</v>
      </c>
      <c r="AG25" s="2">
        <v>2796.41269902981</v>
      </c>
      <c r="AH25" s="2">
        <v>3075.2764647258</v>
      </c>
      <c r="AI25" s="2">
        <v>3280.93566042767</v>
      </c>
      <c r="AJ25" s="2">
        <v>3214.2245666469798</v>
      </c>
      <c r="AK25" s="2">
        <v>2927.62221662617</v>
      </c>
      <c r="AL25" s="2">
        <v>2920.0446215724601</v>
      </c>
      <c r="AM25" s="2">
        <v>2989.7667192496701</v>
      </c>
      <c r="AN25" s="2">
        <v>3295.4008037744202</v>
      </c>
      <c r="AO25" s="2">
        <v>2991.6337381968101</v>
      </c>
      <c r="AP25" s="2">
        <v>3305.4015513040499</v>
      </c>
      <c r="AQ25" s="2">
        <v>3064.1260035006899</v>
      </c>
      <c r="AR25" s="2">
        <v>2835.2293669554501</v>
      </c>
      <c r="AS25" s="2">
        <v>2831.1982353183098</v>
      </c>
      <c r="AT25" s="2">
        <v>3161.3872475369499</v>
      </c>
      <c r="AU25" s="2">
        <v>3331.52488691906</v>
      </c>
      <c r="AV25" s="2">
        <v>3186.8222738767599</v>
      </c>
      <c r="AW25" s="2">
        <v>2983.1323749767798</v>
      </c>
      <c r="AX25" s="2">
        <v>3063.84635870085</v>
      </c>
      <c r="AY25" s="2">
        <v>3118.4902606104602</v>
      </c>
      <c r="AZ25" s="2">
        <v>3386.31937546983</v>
      </c>
      <c r="BA25" s="2">
        <v>3100.8409970276498</v>
      </c>
      <c r="BB25" s="2">
        <v>3316.04643612061</v>
      </c>
      <c r="BC25" s="2">
        <v>3016.5679103101702</v>
      </c>
      <c r="BD25" s="2">
        <v>2886.1970479683901</v>
      </c>
      <c r="BE25" s="2">
        <v>2876.1072466504002</v>
      </c>
      <c r="BF25" s="2">
        <v>3237.65002482305</v>
      </c>
      <c r="BG25" s="2">
        <v>3402.7128089876701</v>
      </c>
      <c r="BH25" s="2">
        <v>3190.1687139610699</v>
      </c>
      <c r="BI25" s="2">
        <v>2907.6490852255301</v>
      </c>
      <c r="BJ25" s="2">
        <v>3027.6788359144598</v>
      </c>
      <c r="BK25" s="2">
        <v>3169.68375146992</v>
      </c>
      <c r="BL25" s="2">
        <v>3294.2311468490998</v>
      </c>
      <c r="BM25" s="2">
        <v>3065.1923907874302</v>
      </c>
      <c r="BN25" s="2">
        <v>3264.22564936239</v>
      </c>
      <c r="BO25" s="2">
        <v>3032.57227752995</v>
      </c>
      <c r="BP25" s="2">
        <v>2870.5863120129102</v>
      </c>
      <c r="BQ25" s="2">
        <v>2895.1113734728901</v>
      </c>
      <c r="BR25" s="2">
        <v>3318.0867103774199</v>
      </c>
      <c r="BS25" s="2">
        <v>3553.0294342130301</v>
      </c>
      <c r="BT25" s="2">
        <v>3362.6359652902702</v>
      </c>
      <c r="BU25" s="2">
        <v>3067.0854575264002</v>
      </c>
      <c r="BV25" s="2">
        <v>3054.0137229184602</v>
      </c>
      <c r="BW25" s="2">
        <v>3068.2005784099201</v>
      </c>
      <c r="BX25" s="2">
        <v>2919.8752341714398</v>
      </c>
      <c r="BY25" s="2">
        <v>3079.1961362081001</v>
      </c>
      <c r="BZ25" s="2">
        <v>3015.6358405778701</v>
      </c>
      <c r="CA25" s="2">
        <v>3190.6664791933799</v>
      </c>
      <c r="CB25" s="2">
        <v>2928.8386828652301</v>
      </c>
      <c r="CC25" s="2">
        <v>2899.23921915352</v>
      </c>
      <c r="CD25" s="2">
        <v>3236.19123968437</v>
      </c>
      <c r="CE25" s="2">
        <v>3003.5862970715998</v>
      </c>
      <c r="CF25" s="2">
        <v>3132.16399950193</v>
      </c>
      <c r="CG25" s="2">
        <v>2984.44026776381</v>
      </c>
      <c r="CH25" s="2">
        <v>2938.1147057501498</v>
      </c>
      <c r="CI25" s="2">
        <v>3254.88110603004</v>
      </c>
      <c r="CJ25" s="2">
        <v>2990.9035957721699</v>
      </c>
      <c r="CK25" s="2">
        <v>2943.3284897982899</v>
      </c>
      <c r="CL25" s="2">
        <v>2862.1253644536901</v>
      </c>
      <c r="CM25" s="2">
        <v>2901.6194990334702</v>
      </c>
    </row>
    <row r="26" spans="1:91">
      <c r="A26" s="1">
        <v>25</v>
      </c>
      <c r="B26" s="2">
        <v>2800.01039077833</v>
      </c>
      <c r="C26" s="2">
        <v>2859.82975687629</v>
      </c>
      <c r="D26" s="2">
        <v>3317.8452454634198</v>
      </c>
      <c r="E26" s="2">
        <v>2932.9527418901598</v>
      </c>
      <c r="F26" s="2">
        <v>2940.5749978444301</v>
      </c>
      <c r="G26" s="2">
        <v>2972.4226785393898</v>
      </c>
      <c r="H26" s="2">
        <v>2818.5734683058499</v>
      </c>
      <c r="I26" s="2">
        <v>2848.9706157389601</v>
      </c>
      <c r="J26" s="2">
        <v>2971.2016449541202</v>
      </c>
      <c r="K26" s="2">
        <v>3051.88641001938</v>
      </c>
      <c r="L26" s="2">
        <v>2923.04403143012</v>
      </c>
      <c r="M26" s="2">
        <v>2838.6822343730901</v>
      </c>
      <c r="N26" s="2">
        <v>3009.6752321619101</v>
      </c>
      <c r="O26" s="2">
        <v>3033.71665931494</v>
      </c>
      <c r="P26" s="2">
        <v>3307.3520432451801</v>
      </c>
      <c r="Q26" s="2">
        <v>2967.8699114897599</v>
      </c>
      <c r="R26" s="2">
        <v>3136.75727226852</v>
      </c>
      <c r="S26" s="2">
        <v>2911.65327302587</v>
      </c>
      <c r="T26" s="2">
        <v>2872.9555895220701</v>
      </c>
      <c r="U26" s="2">
        <v>2909.6087322687499</v>
      </c>
      <c r="V26" s="2">
        <v>3051.4571633533601</v>
      </c>
      <c r="W26" s="2">
        <v>3162.23810203416</v>
      </c>
      <c r="X26" s="2">
        <v>3044.4088206399401</v>
      </c>
      <c r="Y26" s="2">
        <v>2921.3550496914099</v>
      </c>
      <c r="Z26" s="2">
        <v>3011.7228933327501</v>
      </c>
      <c r="AA26" s="2">
        <v>3024.1988481201101</v>
      </c>
      <c r="AB26" s="2">
        <v>3409.6421486065201</v>
      </c>
      <c r="AC26" s="2">
        <v>2973.8292516363699</v>
      </c>
      <c r="AD26" s="2">
        <v>3186.8747112481801</v>
      </c>
      <c r="AE26" s="2">
        <v>2906.2431797438699</v>
      </c>
      <c r="AF26" s="2">
        <v>2877.6310010684201</v>
      </c>
      <c r="AG26" s="2">
        <v>2795.1094617405302</v>
      </c>
      <c r="AH26" s="2">
        <v>3081.4277579417799</v>
      </c>
      <c r="AI26" s="2">
        <v>3279.4821830707001</v>
      </c>
      <c r="AJ26" s="2">
        <v>3211.9938551752098</v>
      </c>
      <c r="AK26" s="2">
        <v>2929.8361773299598</v>
      </c>
      <c r="AL26" s="2">
        <v>2922.56605010868</v>
      </c>
      <c r="AM26" s="2">
        <v>2987.5664023568302</v>
      </c>
      <c r="AN26" s="2">
        <v>3297.8566285553402</v>
      </c>
      <c r="AO26" s="2">
        <v>2991.69814193603</v>
      </c>
      <c r="AP26" s="2">
        <v>3300.3500944375</v>
      </c>
      <c r="AQ26" s="2">
        <v>3065.05688549555</v>
      </c>
      <c r="AR26" s="2">
        <v>2833.8084293557799</v>
      </c>
      <c r="AS26" s="2">
        <v>2832.8613834782</v>
      </c>
      <c r="AT26" s="2">
        <v>3160.5897570783</v>
      </c>
      <c r="AU26" s="2">
        <v>3329.9010408110098</v>
      </c>
      <c r="AV26" s="2">
        <v>3183.70677038245</v>
      </c>
      <c r="AW26" s="2">
        <v>2980.1889285349698</v>
      </c>
      <c r="AX26" s="2">
        <v>3064.0591047266498</v>
      </c>
      <c r="AY26" s="2">
        <v>3118.1802393162602</v>
      </c>
      <c r="AZ26" s="2">
        <v>3385.5513772327599</v>
      </c>
      <c r="BA26" s="2">
        <v>3096.7897076877298</v>
      </c>
      <c r="BB26" s="2">
        <v>3313.6052541720501</v>
      </c>
      <c r="BC26" s="2">
        <v>3018.8468393022899</v>
      </c>
      <c r="BD26" s="2">
        <v>2886.2091431345498</v>
      </c>
      <c r="BE26" s="2">
        <v>2878.5904217973298</v>
      </c>
      <c r="BF26" s="2">
        <v>3234.4998396097599</v>
      </c>
      <c r="BG26" s="2">
        <v>3400.8989408213602</v>
      </c>
      <c r="BH26" s="2">
        <v>3193.9714514981601</v>
      </c>
      <c r="BI26" s="2">
        <v>2901.9752557884999</v>
      </c>
      <c r="BJ26" s="2">
        <v>3024.5831842971302</v>
      </c>
      <c r="BK26" s="2">
        <v>3170.7745572705098</v>
      </c>
      <c r="BL26" s="2">
        <v>3297.80543259775</v>
      </c>
      <c r="BM26" s="2">
        <v>3063.0447895606098</v>
      </c>
      <c r="BN26" s="2">
        <v>3259.92862962975</v>
      </c>
      <c r="BO26" s="2">
        <v>3032.6494594314399</v>
      </c>
      <c r="BP26" s="2">
        <v>2873.0409688760201</v>
      </c>
      <c r="BQ26" s="2">
        <v>2897.31852873351</v>
      </c>
      <c r="BR26" s="2">
        <v>3317.7148802043198</v>
      </c>
      <c r="BS26" s="2">
        <v>3550.7655465242201</v>
      </c>
      <c r="BT26" s="2">
        <v>3362.4934495461898</v>
      </c>
      <c r="BU26" s="2">
        <v>3064.2087113940001</v>
      </c>
      <c r="BV26" s="2">
        <v>3055.0619613951999</v>
      </c>
      <c r="BW26" s="2">
        <v>3068.9098825454798</v>
      </c>
      <c r="BX26" s="2">
        <v>2921.0946893298001</v>
      </c>
      <c r="BY26" s="2">
        <v>3077.2945912464702</v>
      </c>
      <c r="BZ26" s="2">
        <v>3011.6309130499299</v>
      </c>
      <c r="CA26" s="2">
        <v>3193.90027111789</v>
      </c>
      <c r="CB26" s="2">
        <v>2924.5115647289799</v>
      </c>
      <c r="CC26" s="2">
        <v>2896.2160803574202</v>
      </c>
      <c r="CD26" s="2">
        <v>3236.6887098407901</v>
      </c>
      <c r="CE26" s="2">
        <v>3002.7487469602802</v>
      </c>
      <c r="CF26" s="2">
        <v>3128.1879468417101</v>
      </c>
      <c r="CG26" s="2">
        <v>2984.6150439132598</v>
      </c>
      <c r="CH26" s="2">
        <v>2937.0094914005899</v>
      </c>
      <c r="CI26" s="2">
        <v>3256.2265813685399</v>
      </c>
      <c r="CJ26" s="2">
        <v>2984.1038098557101</v>
      </c>
      <c r="CK26" s="2">
        <v>2945.76595321472</v>
      </c>
      <c r="CL26" s="2">
        <v>2865.7377823852098</v>
      </c>
      <c r="CM26" s="2">
        <v>2899.4626407087399</v>
      </c>
    </row>
    <row r="27" spans="1:91">
      <c r="A27" s="1">
        <v>26</v>
      </c>
      <c r="B27" s="2">
        <v>2799.9685367781799</v>
      </c>
      <c r="C27" s="2">
        <v>2860.72190565649</v>
      </c>
      <c r="D27" s="2">
        <v>3317.6991721300801</v>
      </c>
      <c r="E27" s="2">
        <v>2935.43537906151</v>
      </c>
      <c r="F27" s="2">
        <v>2943.6381724182202</v>
      </c>
      <c r="G27" s="2">
        <v>2970.2323667905698</v>
      </c>
      <c r="H27" s="2">
        <v>2818.688733773</v>
      </c>
      <c r="I27" s="2">
        <v>2846.1083227520598</v>
      </c>
      <c r="J27" s="2">
        <v>2973.0306739206699</v>
      </c>
      <c r="K27" s="2">
        <v>3049.9999255728299</v>
      </c>
      <c r="L27" s="2">
        <v>2921.8502573220098</v>
      </c>
      <c r="M27" s="2">
        <v>2843.0532054118898</v>
      </c>
      <c r="N27" s="2">
        <v>3012.8882796255298</v>
      </c>
      <c r="O27" s="2">
        <v>3036.3754080539102</v>
      </c>
      <c r="P27" s="2">
        <v>3310.9838772112198</v>
      </c>
      <c r="Q27" s="2">
        <v>2968.9014326836</v>
      </c>
      <c r="R27" s="2">
        <v>3138.0388926443702</v>
      </c>
      <c r="S27" s="2">
        <v>2910.6290964819</v>
      </c>
      <c r="T27" s="2">
        <v>2869.83212921632</v>
      </c>
      <c r="U27" s="2">
        <v>2909.0229583707401</v>
      </c>
      <c r="V27" s="2">
        <v>3049.4271373565598</v>
      </c>
      <c r="W27" s="2">
        <v>3160.6221311162299</v>
      </c>
      <c r="X27" s="2">
        <v>3045.2235127818799</v>
      </c>
      <c r="Y27" s="2">
        <v>2919.6511606885902</v>
      </c>
      <c r="Z27" s="2">
        <v>3014.2228361604798</v>
      </c>
      <c r="AA27" s="2">
        <v>3026.9941285623599</v>
      </c>
      <c r="AB27" s="2">
        <v>3412.08670278099</v>
      </c>
      <c r="AC27" s="2">
        <v>2979.1277743849701</v>
      </c>
      <c r="AD27" s="2">
        <v>3180.81920630076</v>
      </c>
      <c r="AE27" s="2">
        <v>2908.5735420341298</v>
      </c>
      <c r="AF27" s="2">
        <v>2876.2857954819901</v>
      </c>
      <c r="AG27" s="2">
        <v>2797.7054535993502</v>
      </c>
      <c r="AH27" s="2">
        <v>3082.8566321725998</v>
      </c>
      <c r="AI27" s="2">
        <v>3283.0528967682799</v>
      </c>
      <c r="AJ27" s="2">
        <v>3214.0597097200098</v>
      </c>
      <c r="AK27" s="2">
        <v>2930.43866796263</v>
      </c>
      <c r="AL27" s="2">
        <v>2924.6839328136498</v>
      </c>
      <c r="AM27" s="2">
        <v>2989.3850262593201</v>
      </c>
      <c r="AN27" s="2">
        <v>3299.2243497121399</v>
      </c>
      <c r="AO27" s="2">
        <v>2996.87209628959</v>
      </c>
      <c r="AP27" s="2">
        <v>3305.4303013808299</v>
      </c>
      <c r="AQ27" s="2">
        <v>3067.29973206864</v>
      </c>
      <c r="AR27" s="2">
        <v>2830.5081639200098</v>
      </c>
      <c r="AS27" s="2">
        <v>2832.6824961048001</v>
      </c>
      <c r="AT27" s="2">
        <v>3165.10254578594</v>
      </c>
      <c r="AU27" s="2">
        <v>3335.3789182232599</v>
      </c>
      <c r="AV27" s="2">
        <v>3184.6294551768001</v>
      </c>
      <c r="AW27" s="2">
        <v>2983.1741815141399</v>
      </c>
      <c r="AX27" s="2">
        <v>3063.9666919487199</v>
      </c>
      <c r="AY27" s="2">
        <v>3120.49739325163</v>
      </c>
      <c r="AZ27" s="2">
        <v>3386.1260134927002</v>
      </c>
      <c r="BA27" s="2">
        <v>3100.9366509930001</v>
      </c>
      <c r="BB27" s="2">
        <v>3317.69655043497</v>
      </c>
      <c r="BC27" s="2">
        <v>3019.7966849069699</v>
      </c>
      <c r="BD27" s="2">
        <v>2888.5280881365802</v>
      </c>
      <c r="BE27" s="2">
        <v>2876.3099988735098</v>
      </c>
      <c r="BF27" s="2">
        <v>3236.6595176342898</v>
      </c>
      <c r="BG27" s="2">
        <v>3399.6255231909299</v>
      </c>
      <c r="BH27" s="2">
        <v>3195.1504891704599</v>
      </c>
      <c r="BI27" s="2">
        <v>2908.0978122921701</v>
      </c>
      <c r="BJ27" s="2">
        <v>3025.4736505414298</v>
      </c>
      <c r="BK27" s="2">
        <v>3172.3985312791801</v>
      </c>
      <c r="BL27" s="2">
        <v>3293.61454648065</v>
      </c>
      <c r="BM27" s="2">
        <v>3063.7178637063298</v>
      </c>
      <c r="BN27" s="2">
        <v>3257.4139762412201</v>
      </c>
      <c r="BO27" s="2">
        <v>3032.7548504020201</v>
      </c>
      <c r="BP27" s="2">
        <v>2869.3997408223099</v>
      </c>
      <c r="BQ27" s="2">
        <v>2898.9086738177002</v>
      </c>
      <c r="BR27" s="2">
        <v>3318.47661812757</v>
      </c>
      <c r="BS27" s="2">
        <v>3547.2470567872801</v>
      </c>
      <c r="BT27" s="2">
        <v>3365.6239803338299</v>
      </c>
      <c r="BU27" s="2">
        <v>3066.5133953749601</v>
      </c>
      <c r="BV27" s="2">
        <v>3053.84375634038</v>
      </c>
      <c r="BW27" s="2">
        <v>3070.2780362153399</v>
      </c>
      <c r="BX27" s="2">
        <v>2919.70631054551</v>
      </c>
      <c r="BY27" s="2">
        <v>3079.2202322728599</v>
      </c>
      <c r="BZ27" s="2">
        <v>3010.6359598906802</v>
      </c>
      <c r="CA27" s="2">
        <v>3200.1556663448</v>
      </c>
      <c r="CB27" s="2">
        <v>2924.56483601735</v>
      </c>
      <c r="CC27" s="2">
        <v>2898.0234607513398</v>
      </c>
      <c r="CD27" s="2">
        <v>3242.0874310701602</v>
      </c>
      <c r="CE27" s="2">
        <v>3003.0274852372099</v>
      </c>
      <c r="CF27" s="2">
        <v>3129.2367084430398</v>
      </c>
      <c r="CG27" s="2">
        <v>2984.1791062094298</v>
      </c>
      <c r="CH27" s="2">
        <v>2937.32121749722</v>
      </c>
      <c r="CI27" s="2">
        <v>3251.6915744912199</v>
      </c>
      <c r="CJ27" s="2">
        <v>2986.3514318581001</v>
      </c>
      <c r="CK27" s="2">
        <v>2945.4673358085101</v>
      </c>
      <c r="CL27" s="2">
        <v>2862.9565930744702</v>
      </c>
      <c r="CM27" s="2">
        <v>2897.2122625874999</v>
      </c>
    </row>
    <row r="28" spans="1:91">
      <c r="A28" s="1">
        <v>27</v>
      </c>
      <c r="B28" s="2">
        <v>2798.5225155288799</v>
      </c>
      <c r="C28" s="2">
        <v>2860.6628178682599</v>
      </c>
      <c r="D28" s="2">
        <v>3326.6519199592099</v>
      </c>
      <c r="E28" s="2">
        <v>2932.31957630852</v>
      </c>
      <c r="F28" s="2">
        <v>2941.9724544762998</v>
      </c>
      <c r="G28" s="2">
        <v>2973.2491759612499</v>
      </c>
      <c r="H28" s="2">
        <v>2814.2919826646098</v>
      </c>
      <c r="I28" s="2">
        <v>2846.11577737068</v>
      </c>
      <c r="J28" s="2">
        <v>2973.8862042759802</v>
      </c>
      <c r="K28" s="2">
        <v>3047.9787019712198</v>
      </c>
      <c r="L28" s="2">
        <v>2923.1823796229401</v>
      </c>
      <c r="M28" s="2">
        <v>2840.56541947714</v>
      </c>
      <c r="N28" s="2">
        <v>3011.68218755627</v>
      </c>
      <c r="O28" s="2">
        <v>3038.6201555023699</v>
      </c>
      <c r="P28" s="2">
        <v>3312.1870951736801</v>
      </c>
      <c r="Q28" s="2">
        <v>2968.9530833793901</v>
      </c>
      <c r="R28" s="2">
        <v>3139.4151829068801</v>
      </c>
      <c r="S28" s="2">
        <v>2913.97207114817</v>
      </c>
      <c r="T28" s="2">
        <v>2870.77902585641</v>
      </c>
      <c r="U28" s="2">
        <v>2912.6536482552401</v>
      </c>
      <c r="V28" s="2">
        <v>3051.5060207835299</v>
      </c>
      <c r="W28" s="2">
        <v>3156.8753923282602</v>
      </c>
      <c r="X28" s="2">
        <v>3042.8881727316898</v>
      </c>
      <c r="Y28" s="2">
        <v>2919.7001167336798</v>
      </c>
      <c r="Z28" s="2">
        <v>3018.3733053640999</v>
      </c>
      <c r="AA28" s="2">
        <v>3027.9336502001902</v>
      </c>
      <c r="AB28" s="2">
        <v>3417.0570912533899</v>
      </c>
      <c r="AC28" s="2">
        <v>2975.9650261954998</v>
      </c>
      <c r="AD28" s="2">
        <v>3183.7791326819302</v>
      </c>
      <c r="AE28" s="2">
        <v>2915.7144338708299</v>
      </c>
      <c r="AF28" s="2">
        <v>2877.1350280183001</v>
      </c>
      <c r="AG28" s="2">
        <v>2798.1518563286199</v>
      </c>
      <c r="AH28" s="2">
        <v>3087.9110577244001</v>
      </c>
      <c r="AI28" s="2">
        <v>3285.1435635390399</v>
      </c>
      <c r="AJ28" s="2">
        <v>3217.64064550281</v>
      </c>
      <c r="AK28" s="2">
        <v>2929.4837921325602</v>
      </c>
      <c r="AL28" s="2">
        <v>2928.2865587983301</v>
      </c>
      <c r="AM28" s="2">
        <v>2991.3420559302199</v>
      </c>
      <c r="AN28" s="2">
        <v>3305.4256634288499</v>
      </c>
      <c r="AO28" s="2">
        <v>2999.1762341722501</v>
      </c>
      <c r="AP28" s="2">
        <v>3307.3127794648299</v>
      </c>
      <c r="AQ28" s="2">
        <v>3071.5182712014998</v>
      </c>
      <c r="AR28" s="2">
        <v>2833.5233258940898</v>
      </c>
      <c r="AS28" s="2">
        <v>2832.04389361107</v>
      </c>
      <c r="AT28" s="2">
        <v>3171.1274584297198</v>
      </c>
      <c r="AU28" s="2">
        <v>3336.3049158950598</v>
      </c>
      <c r="AV28" s="2">
        <v>3187.4563430821399</v>
      </c>
      <c r="AW28" s="2">
        <v>2981.0845853906198</v>
      </c>
      <c r="AX28" s="2">
        <v>3066.53625381131</v>
      </c>
      <c r="AY28" s="2">
        <v>3115.5626309915901</v>
      </c>
      <c r="AZ28" s="2">
        <v>3391.7527532211002</v>
      </c>
      <c r="BA28" s="2">
        <v>3104.3601377965701</v>
      </c>
      <c r="BB28" s="2">
        <v>3324.32738171134</v>
      </c>
      <c r="BC28" s="2">
        <v>3022.3967754560899</v>
      </c>
      <c r="BD28" s="2">
        <v>2889.2459570101601</v>
      </c>
      <c r="BE28" s="2">
        <v>2876.1733426886299</v>
      </c>
      <c r="BF28" s="2">
        <v>3238.6865347221701</v>
      </c>
      <c r="BG28" s="2">
        <v>3400.0769662289799</v>
      </c>
      <c r="BH28" s="2">
        <v>3190.71521856354</v>
      </c>
      <c r="BI28" s="2">
        <v>2911.3529865043502</v>
      </c>
      <c r="BJ28" s="2">
        <v>3025.0057813692702</v>
      </c>
      <c r="BK28" s="2">
        <v>3172.4437537004001</v>
      </c>
      <c r="BL28" s="2">
        <v>3300.83123070999</v>
      </c>
      <c r="BM28" s="2">
        <v>3069.3496205547499</v>
      </c>
      <c r="BN28" s="2">
        <v>3263.7670260761902</v>
      </c>
      <c r="BO28" s="2">
        <v>3036.8160525420399</v>
      </c>
      <c r="BP28" s="2">
        <v>2871.4452293368499</v>
      </c>
      <c r="BQ28" s="2">
        <v>2899.3163648458399</v>
      </c>
      <c r="BR28" s="2">
        <v>3319.3437310489098</v>
      </c>
      <c r="BS28" s="2">
        <v>3553.3742671628302</v>
      </c>
      <c r="BT28" s="2">
        <v>3364.2071484900098</v>
      </c>
      <c r="BU28" s="2">
        <v>3064.6021281102899</v>
      </c>
      <c r="BV28" s="2">
        <v>3057.6937298880598</v>
      </c>
      <c r="BW28" s="2">
        <v>3069.8042076219099</v>
      </c>
      <c r="BX28" s="2">
        <v>2921.0263686920098</v>
      </c>
      <c r="BY28" s="2">
        <v>3082.9079477902301</v>
      </c>
      <c r="BZ28" s="2">
        <v>3012.9161504764202</v>
      </c>
      <c r="CA28" s="2">
        <v>3202.3141356246401</v>
      </c>
      <c r="CB28" s="2">
        <v>2928.4396726063301</v>
      </c>
      <c r="CC28" s="2">
        <v>2902.5686470524502</v>
      </c>
      <c r="CD28" s="2">
        <v>3248.2707104675101</v>
      </c>
      <c r="CE28" s="2">
        <v>3005.0283181823602</v>
      </c>
      <c r="CF28" s="2">
        <v>3128.3566835988199</v>
      </c>
      <c r="CG28" s="2">
        <v>2985.79202378629</v>
      </c>
      <c r="CH28" s="2">
        <v>2940.60951138684</v>
      </c>
      <c r="CI28" s="2">
        <v>3253.9199882485</v>
      </c>
      <c r="CJ28" s="2">
        <v>2984.5267103145402</v>
      </c>
      <c r="CK28" s="2">
        <v>2944.90370829637</v>
      </c>
      <c r="CL28" s="2">
        <v>2868.67856035259</v>
      </c>
      <c r="CM28" s="2">
        <v>2899.05095484699</v>
      </c>
    </row>
    <row r="29" spans="1:91">
      <c r="A29" s="1">
        <v>28</v>
      </c>
      <c r="B29" s="2">
        <v>2799.6088628442599</v>
      </c>
      <c r="C29" s="2">
        <v>2861.4431100264001</v>
      </c>
      <c r="D29" s="2">
        <v>3330.6469341605798</v>
      </c>
      <c r="E29" s="2">
        <v>2934.0638726749398</v>
      </c>
      <c r="F29" s="2">
        <v>2943.9036613350399</v>
      </c>
      <c r="G29" s="2">
        <v>2973.7830271170101</v>
      </c>
      <c r="H29" s="2">
        <v>2817.0684491598499</v>
      </c>
      <c r="I29" s="2">
        <v>2843.84388908851</v>
      </c>
      <c r="J29" s="2">
        <v>2974.5418182704602</v>
      </c>
      <c r="K29" s="2">
        <v>3049.5018976362799</v>
      </c>
      <c r="L29" s="2">
        <v>2921.2320543157498</v>
      </c>
      <c r="M29" s="2">
        <v>2838.5749687377702</v>
      </c>
      <c r="N29" s="2">
        <v>3016.5384612204798</v>
      </c>
      <c r="O29" s="2">
        <v>3041.69393514797</v>
      </c>
      <c r="P29" s="2">
        <v>3317.2247633167899</v>
      </c>
      <c r="Q29" s="2">
        <v>2973.6121152276901</v>
      </c>
      <c r="R29" s="2">
        <v>3145.1894056269298</v>
      </c>
      <c r="S29" s="2">
        <v>2919.2599069293701</v>
      </c>
      <c r="T29" s="2">
        <v>2870.4738094541699</v>
      </c>
      <c r="U29" s="2">
        <v>2906.2568299361101</v>
      </c>
      <c r="V29" s="2">
        <v>3055.7187278448901</v>
      </c>
      <c r="W29" s="2">
        <v>3160.4148572306799</v>
      </c>
      <c r="X29" s="2">
        <v>3042.8330998054798</v>
      </c>
      <c r="Y29" s="2">
        <v>2919.9191142613499</v>
      </c>
      <c r="Z29" s="2">
        <v>3022.8604696705402</v>
      </c>
      <c r="AA29" s="2">
        <v>3029.1706753965</v>
      </c>
      <c r="AB29" s="2">
        <v>3429.2007216358402</v>
      </c>
      <c r="AC29" s="2">
        <v>2980.5897126284999</v>
      </c>
      <c r="AD29" s="2">
        <v>3186.7518080336999</v>
      </c>
      <c r="AE29" s="2">
        <v>2916.4703995414602</v>
      </c>
      <c r="AF29" s="2">
        <v>2875.1973747021402</v>
      </c>
      <c r="AG29" s="2">
        <v>2796.3910555224902</v>
      </c>
      <c r="AH29" s="2">
        <v>3096.2410053173699</v>
      </c>
      <c r="AI29" s="2">
        <v>3285.0488987885201</v>
      </c>
      <c r="AJ29" s="2">
        <v>3222.31299621572</v>
      </c>
      <c r="AK29" s="2">
        <v>2927.0078155678598</v>
      </c>
      <c r="AL29" s="2">
        <v>2929.6803385267999</v>
      </c>
      <c r="AM29" s="2">
        <v>2990.24967595619</v>
      </c>
      <c r="AN29" s="2">
        <v>3315.3402526526802</v>
      </c>
      <c r="AO29" s="2">
        <v>3004.84451327633</v>
      </c>
      <c r="AP29" s="2">
        <v>3306.98637147214</v>
      </c>
      <c r="AQ29" s="2">
        <v>3082.1027269736401</v>
      </c>
      <c r="AR29" s="2">
        <v>2831.1714562635798</v>
      </c>
      <c r="AS29" s="2">
        <v>2830.3695995826602</v>
      </c>
      <c r="AT29" s="2">
        <v>3176.4348571570199</v>
      </c>
      <c r="AU29" s="2">
        <v>3340.6590263789999</v>
      </c>
      <c r="AV29" s="2">
        <v>3193.6655832021602</v>
      </c>
      <c r="AW29" s="2">
        <v>2982.6256160253802</v>
      </c>
      <c r="AX29" s="2">
        <v>3067.7180375647899</v>
      </c>
      <c r="AY29" s="2">
        <v>3120.4096053510898</v>
      </c>
      <c r="AZ29" s="2">
        <v>3394.7457144403702</v>
      </c>
      <c r="BA29" s="2">
        <v>3105.8924716892102</v>
      </c>
      <c r="BB29" s="2">
        <v>3331.7141955503898</v>
      </c>
      <c r="BC29" s="2">
        <v>3023.8853401387601</v>
      </c>
      <c r="BD29" s="2">
        <v>2892.2084519750501</v>
      </c>
      <c r="BE29" s="2">
        <v>2876.15401741612</v>
      </c>
      <c r="BF29" s="2">
        <v>3240.0563052920402</v>
      </c>
      <c r="BG29" s="2">
        <v>3400.5234679335399</v>
      </c>
      <c r="BH29" s="2">
        <v>3191.7322643140301</v>
      </c>
      <c r="BI29" s="2">
        <v>2913.02000142308</v>
      </c>
      <c r="BJ29" s="2">
        <v>3026.9102620638801</v>
      </c>
      <c r="BK29" s="2">
        <v>3175.7412303923402</v>
      </c>
      <c r="BL29" s="2">
        <v>3309.7205244269799</v>
      </c>
      <c r="BM29" s="2">
        <v>3073.1638805859802</v>
      </c>
      <c r="BN29" s="2">
        <v>3272.9386342215798</v>
      </c>
      <c r="BO29" s="2">
        <v>3040.0593222826601</v>
      </c>
      <c r="BP29" s="2">
        <v>2872.1023584362601</v>
      </c>
      <c r="BQ29" s="2">
        <v>2897.2230158113598</v>
      </c>
      <c r="BR29" s="2">
        <v>3320.1217934384999</v>
      </c>
      <c r="BS29" s="2">
        <v>3546.2593476181601</v>
      </c>
      <c r="BT29" s="2">
        <v>3362.8163643217299</v>
      </c>
      <c r="BU29" s="2">
        <v>3070.4395745350098</v>
      </c>
      <c r="BV29" s="2">
        <v>3055.7298162878201</v>
      </c>
      <c r="BW29" s="2">
        <v>3074.7658005213698</v>
      </c>
      <c r="BX29" s="2">
        <v>2922.8401184045601</v>
      </c>
      <c r="BY29" s="2">
        <v>3085.6484543036599</v>
      </c>
      <c r="BZ29" s="2">
        <v>3016.6772617422098</v>
      </c>
      <c r="CA29" s="2">
        <v>3209.7345462897501</v>
      </c>
      <c r="CB29" s="2">
        <v>2937.1971101491299</v>
      </c>
      <c r="CC29" s="2">
        <v>2909.8595724412398</v>
      </c>
      <c r="CD29" s="2">
        <v>3260.8880163271601</v>
      </c>
      <c r="CE29" s="2">
        <v>3008.7594116233299</v>
      </c>
      <c r="CF29" s="2">
        <v>3129.6419857532201</v>
      </c>
      <c r="CG29" s="2">
        <v>2987.3958005498498</v>
      </c>
      <c r="CH29" s="2">
        <v>2939.7397125446801</v>
      </c>
      <c r="CI29" s="2">
        <v>3255.1032034588302</v>
      </c>
      <c r="CJ29" s="2">
        <v>2989.81313090289</v>
      </c>
      <c r="CK29" s="2">
        <v>2944.96130652173</v>
      </c>
      <c r="CL29" s="2">
        <v>2863.9148492140098</v>
      </c>
      <c r="CM29" s="2">
        <v>2899.3447543226298</v>
      </c>
    </row>
    <row r="30" spans="1:91">
      <c r="A30" s="1">
        <v>29</v>
      </c>
      <c r="B30" s="2">
        <v>2805.34518530794</v>
      </c>
      <c r="C30" s="2">
        <v>2865.9112264145601</v>
      </c>
      <c r="D30" s="2">
        <v>3336.7158612016801</v>
      </c>
      <c r="E30" s="2">
        <v>2947.1213234330198</v>
      </c>
      <c r="F30" s="2">
        <v>2951.4395997455399</v>
      </c>
      <c r="G30" s="2">
        <v>2983.0505808106</v>
      </c>
      <c r="H30" s="2">
        <v>2819.50131359025</v>
      </c>
      <c r="I30" s="2">
        <v>2845.57364057213</v>
      </c>
      <c r="J30" s="2">
        <v>2978.58798543491</v>
      </c>
      <c r="K30" s="2">
        <v>3050.7998379988799</v>
      </c>
      <c r="L30" s="2">
        <v>2924.93157474193</v>
      </c>
      <c r="M30" s="2">
        <v>2844.0739844936802</v>
      </c>
      <c r="N30" s="2">
        <v>3021.9894172116101</v>
      </c>
      <c r="O30" s="2">
        <v>3055.5519844577798</v>
      </c>
      <c r="P30" s="2">
        <v>3337.7330130711498</v>
      </c>
      <c r="Q30" s="2">
        <v>2987.1290307344202</v>
      </c>
      <c r="R30" s="2">
        <v>3159.5253168562799</v>
      </c>
      <c r="S30" s="2">
        <v>2927.93450899872</v>
      </c>
      <c r="T30" s="2">
        <v>2873.5691979492199</v>
      </c>
      <c r="U30" s="2">
        <v>2908.1287142833999</v>
      </c>
      <c r="V30" s="2">
        <v>3061.56928548407</v>
      </c>
      <c r="W30" s="2">
        <v>3169.4281039976599</v>
      </c>
      <c r="X30" s="2">
        <v>3044.46427610208</v>
      </c>
      <c r="Y30" s="2">
        <v>2929.9759763176598</v>
      </c>
      <c r="Z30" s="2">
        <v>3039.4093909606599</v>
      </c>
      <c r="AA30" s="2">
        <v>3033.6408479481702</v>
      </c>
      <c r="AB30" s="2">
        <v>3451.4797655891598</v>
      </c>
      <c r="AC30" s="2">
        <v>2987.6803449815602</v>
      </c>
      <c r="AD30" s="2">
        <v>3191.0756981162899</v>
      </c>
      <c r="AE30" s="2">
        <v>2930.9953601334801</v>
      </c>
      <c r="AF30" s="2">
        <v>2877.7017154738101</v>
      </c>
      <c r="AG30" s="2">
        <v>2796.4477680822301</v>
      </c>
      <c r="AH30" s="2">
        <v>3111.99382846869</v>
      </c>
      <c r="AI30" s="2">
        <v>3296.15424304522</v>
      </c>
      <c r="AJ30" s="2">
        <v>3232.05052043568</v>
      </c>
      <c r="AK30" s="2">
        <v>2933.5875326970199</v>
      </c>
      <c r="AL30" s="2">
        <v>2944.1474956495999</v>
      </c>
      <c r="AM30" s="2">
        <v>2997.33233996733</v>
      </c>
      <c r="AN30" s="2">
        <v>3338.0816322165701</v>
      </c>
      <c r="AO30" s="2">
        <v>3015.3961822086399</v>
      </c>
      <c r="AP30" s="2">
        <v>3313.70859172165</v>
      </c>
      <c r="AQ30" s="2">
        <v>3092.8708044206001</v>
      </c>
      <c r="AR30" s="2">
        <v>2832.3786125045599</v>
      </c>
      <c r="AS30" s="2">
        <v>2833.4047776625198</v>
      </c>
      <c r="AT30" s="2">
        <v>3201.36250027497</v>
      </c>
      <c r="AU30" s="2">
        <v>3347.4572703037702</v>
      </c>
      <c r="AV30" s="2">
        <v>3204.5313290203298</v>
      </c>
      <c r="AW30" s="2">
        <v>2989.8015758691399</v>
      </c>
      <c r="AX30" s="2">
        <v>3073.0095186050598</v>
      </c>
      <c r="AY30" s="2">
        <v>3130.0244208521299</v>
      </c>
      <c r="AZ30" s="2">
        <v>3412.5589079527899</v>
      </c>
      <c r="BA30" s="2">
        <v>3114.51877594077</v>
      </c>
      <c r="BB30" s="2">
        <v>3355.8494039013599</v>
      </c>
      <c r="BC30" s="2">
        <v>3033.1406123041002</v>
      </c>
      <c r="BD30" s="2">
        <v>2894.2782511840001</v>
      </c>
      <c r="BE30" s="2">
        <v>2879.3154546452902</v>
      </c>
      <c r="BF30" s="2">
        <v>3242.0548459153802</v>
      </c>
      <c r="BG30" s="2">
        <v>3401.1279605218701</v>
      </c>
      <c r="BH30" s="2">
        <v>3194.9216865069002</v>
      </c>
      <c r="BI30" s="2">
        <v>2917.55918346709</v>
      </c>
      <c r="BJ30" s="2">
        <v>3035.89777912106</v>
      </c>
      <c r="BK30" s="2">
        <v>3191.1171040445702</v>
      </c>
      <c r="BL30" s="2">
        <v>3324.5219727878198</v>
      </c>
      <c r="BM30" s="2">
        <v>3082.4894807047999</v>
      </c>
      <c r="BN30" s="2">
        <v>3291.3451269198899</v>
      </c>
      <c r="BO30" s="2">
        <v>3049.64211127518</v>
      </c>
      <c r="BP30" s="2">
        <v>2877.2942087931501</v>
      </c>
      <c r="BQ30" s="2">
        <v>2899.63392614451</v>
      </c>
      <c r="BR30" s="2">
        <v>3321.5678076839499</v>
      </c>
      <c r="BS30" s="2">
        <v>3551.9932683755501</v>
      </c>
      <c r="BT30" s="2">
        <v>3365.61782964124</v>
      </c>
      <c r="BU30" s="2">
        <v>3076.65428434659</v>
      </c>
      <c r="BV30" s="2">
        <v>3066.1274960691799</v>
      </c>
      <c r="BW30" s="2">
        <v>3080.2199779257098</v>
      </c>
      <c r="BX30" s="2">
        <v>2925.7319469233898</v>
      </c>
      <c r="BY30" s="2">
        <v>3091.9627313809901</v>
      </c>
      <c r="BZ30" s="2">
        <v>3021.3842768845702</v>
      </c>
      <c r="CA30" s="2">
        <v>3233.1232195795601</v>
      </c>
      <c r="CB30" s="2">
        <v>2943.7410278365701</v>
      </c>
      <c r="CC30" s="2">
        <v>2925.5444832551502</v>
      </c>
      <c r="CD30" s="2">
        <v>3286.8264875838499</v>
      </c>
      <c r="CE30" s="2">
        <v>3022.1062994546901</v>
      </c>
      <c r="CF30" s="2">
        <v>3130.1653842808701</v>
      </c>
      <c r="CG30" s="2">
        <v>2990.0790398685099</v>
      </c>
      <c r="CH30" s="2">
        <v>2940.8200772588798</v>
      </c>
      <c r="CI30" s="2">
        <v>3255.8150273891602</v>
      </c>
      <c r="CJ30" s="2">
        <v>2990.61527057176</v>
      </c>
      <c r="CK30" s="2">
        <v>2945.4576870241799</v>
      </c>
      <c r="CL30" s="2">
        <v>2868.66281961202</v>
      </c>
      <c r="CM30" s="2">
        <v>2904.24116552136</v>
      </c>
    </row>
    <row r="31" spans="1:91">
      <c r="A31" s="1">
        <v>30</v>
      </c>
      <c r="B31" s="2">
        <v>2809.0745722491001</v>
      </c>
      <c r="C31" s="2">
        <v>2872.5501744641201</v>
      </c>
      <c r="D31" s="2">
        <v>3355.9016043412998</v>
      </c>
      <c r="E31" s="2">
        <v>2965.18819786528</v>
      </c>
      <c r="F31" s="2">
        <v>2957.6858784719998</v>
      </c>
      <c r="G31" s="2">
        <v>2994.2465061705798</v>
      </c>
      <c r="H31" s="2">
        <v>2819.5785780272299</v>
      </c>
      <c r="I31" s="2">
        <v>2849.1053727690801</v>
      </c>
      <c r="J31" s="2">
        <v>2985.51667658936</v>
      </c>
      <c r="K31" s="2">
        <v>3051.06604322666</v>
      </c>
      <c r="L31" s="2">
        <v>2927.1773108767202</v>
      </c>
      <c r="M31" s="2">
        <v>2851.3028753875501</v>
      </c>
      <c r="N31" s="2">
        <v>3034.8882374055102</v>
      </c>
      <c r="O31" s="2">
        <v>3074.9512850606102</v>
      </c>
      <c r="P31" s="2">
        <v>3358.4895541052902</v>
      </c>
      <c r="Q31" s="2">
        <v>3010.96172234599</v>
      </c>
      <c r="R31" s="2">
        <v>3191.1285077377502</v>
      </c>
      <c r="S31" s="2">
        <v>2943.8733995027201</v>
      </c>
      <c r="T31" s="2">
        <v>2875.1899186066398</v>
      </c>
      <c r="U31" s="2">
        <v>2911.47909735435</v>
      </c>
      <c r="V31" s="2">
        <v>3079.2121706274502</v>
      </c>
      <c r="W31" s="2">
        <v>3169.73415542675</v>
      </c>
      <c r="X31" s="2">
        <v>3056.9347491129802</v>
      </c>
      <c r="Y31" s="2">
        <v>2948.6948296587798</v>
      </c>
      <c r="Z31" s="2">
        <v>3060.89503828952</v>
      </c>
      <c r="AA31" s="2">
        <v>3041.3140859369601</v>
      </c>
      <c r="AB31" s="2">
        <v>3490.0844787187302</v>
      </c>
      <c r="AC31" s="2">
        <v>3001.5066637587202</v>
      </c>
      <c r="AD31" s="2">
        <v>3197.01194887473</v>
      </c>
      <c r="AE31" s="2">
        <v>2948.2927175837999</v>
      </c>
      <c r="AF31" s="2">
        <v>2880.85658075624</v>
      </c>
      <c r="AG31" s="2">
        <v>2797.7700242549799</v>
      </c>
      <c r="AH31" s="2">
        <v>3149.5602808387698</v>
      </c>
      <c r="AI31" s="2">
        <v>3308.6021078529998</v>
      </c>
      <c r="AJ31" s="2">
        <v>3257.85208337004</v>
      </c>
      <c r="AK31" s="2">
        <v>2939.34656789684</v>
      </c>
      <c r="AL31" s="2">
        <v>2963.0874795065201</v>
      </c>
      <c r="AM31" s="2">
        <v>2997.7181691533701</v>
      </c>
      <c r="AN31" s="2">
        <v>3371.46396890604</v>
      </c>
      <c r="AO31" s="2">
        <v>3037.5956011309299</v>
      </c>
      <c r="AP31" s="2">
        <v>3321.2533751773199</v>
      </c>
      <c r="AQ31" s="2">
        <v>3117.0867725988701</v>
      </c>
      <c r="AR31" s="2">
        <v>2832.5723034975299</v>
      </c>
      <c r="AS31" s="2">
        <v>2833.72681139924</v>
      </c>
      <c r="AT31" s="2">
        <v>3240.7389532007701</v>
      </c>
      <c r="AU31" s="2">
        <v>3365.03626442819</v>
      </c>
      <c r="AV31" s="2">
        <v>3227.4105974051099</v>
      </c>
      <c r="AW31" s="2">
        <v>2991.8090158926202</v>
      </c>
      <c r="AX31" s="2">
        <v>3084.3498332179702</v>
      </c>
      <c r="AY31" s="2">
        <v>3145.9319157845798</v>
      </c>
      <c r="AZ31" s="2">
        <v>3445.9427919361501</v>
      </c>
      <c r="BA31" s="2">
        <v>3127.4497439276502</v>
      </c>
      <c r="BB31" s="2">
        <v>3400.9437525377002</v>
      </c>
      <c r="BC31" s="2">
        <v>3050.33973846038</v>
      </c>
      <c r="BD31" s="2">
        <v>2902.4349962176302</v>
      </c>
      <c r="BE31" s="2">
        <v>2880.70512133075</v>
      </c>
      <c r="BF31" s="2">
        <v>3248.9910992741202</v>
      </c>
      <c r="BG31" s="2">
        <v>3402.55285976199</v>
      </c>
      <c r="BH31" s="2">
        <v>3198.9375000926998</v>
      </c>
      <c r="BI31" s="2">
        <v>2926.2382348638298</v>
      </c>
      <c r="BJ31" s="2">
        <v>3044.86214798624</v>
      </c>
      <c r="BK31" s="2">
        <v>3207.8216956984102</v>
      </c>
      <c r="BL31" s="2">
        <v>3353.5658654521799</v>
      </c>
      <c r="BM31" s="2">
        <v>3099.2827723884702</v>
      </c>
      <c r="BN31" s="2">
        <v>3331.0591786742102</v>
      </c>
      <c r="BO31" s="2">
        <v>3068.3469353135001</v>
      </c>
      <c r="BP31" s="2">
        <v>2879.87628735627</v>
      </c>
      <c r="BQ31" s="2">
        <v>2902.79779904418</v>
      </c>
      <c r="BR31" s="2">
        <v>3327.1441520014901</v>
      </c>
      <c r="BS31" s="2">
        <v>3555.0485755350401</v>
      </c>
      <c r="BT31" s="2">
        <v>3371.25076734808</v>
      </c>
      <c r="BU31" s="2">
        <v>3087.3222312862299</v>
      </c>
      <c r="BV31" s="2">
        <v>3072.0028652897499</v>
      </c>
      <c r="BW31" s="2">
        <v>3091.38158655705</v>
      </c>
      <c r="BX31" s="2">
        <v>2932.7527629290298</v>
      </c>
      <c r="BY31" s="2">
        <v>3107.6474393814801</v>
      </c>
      <c r="BZ31" s="2">
        <v>3031.8451285132401</v>
      </c>
      <c r="CA31" s="2">
        <v>3270.8472091323201</v>
      </c>
      <c r="CB31" s="2">
        <v>2955.8287123494802</v>
      </c>
      <c r="CC31" s="2">
        <v>2948.8984138897399</v>
      </c>
      <c r="CD31" s="2">
        <v>3327.2970139316399</v>
      </c>
      <c r="CE31" s="2">
        <v>3040.3062024281699</v>
      </c>
      <c r="CF31" s="2">
        <v>3130.47046014733</v>
      </c>
      <c r="CG31" s="2">
        <v>2994.86079545643</v>
      </c>
      <c r="CH31" s="2">
        <v>2943.7268853125702</v>
      </c>
      <c r="CI31" s="2">
        <v>3255.9627474529502</v>
      </c>
      <c r="CJ31" s="2">
        <v>3000.4372076691302</v>
      </c>
      <c r="CK31" s="2">
        <v>2948.2975774135598</v>
      </c>
      <c r="CL31" s="2">
        <v>2876.3673401430001</v>
      </c>
      <c r="CM31" s="2">
        <v>2909.9267854667601</v>
      </c>
    </row>
    <row r="32" spans="1:91">
      <c r="A32" s="1">
        <v>31</v>
      </c>
      <c r="B32" s="2">
        <v>2814.4541050921498</v>
      </c>
      <c r="C32" s="2">
        <v>2880.4544816120101</v>
      </c>
      <c r="D32" s="2">
        <v>3381.6665267992598</v>
      </c>
      <c r="E32" s="2">
        <v>2983.54420063725</v>
      </c>
      <c r="F32" s="2">
        <v>2972.2118724194502</v>
      </c>
      <c r="G32" s="2">
        <v>3011.13220351471</v>
      </c>
      <c r="H32" s="2">
        <v>2816.8925322824098</v>
      </c>
      <c r="I32" s="2">
        <v>2843.0385067389898</v>
      </c>
      <c r="J32" s="2">
        <v>2997.51142594975</v>
      </c>
      <c r="K32" s="2">
        <v>3062.0266287797699</v>
      </c>
      <c r="L32" s="2">
        <v>2929.2960156619902</v>
      </c>
      <c r="M32" s="2">
        <v>2852.5804811809899</v>
      </c>
      <c r="N32" s="2">
        <v>3058.98322320844</v>
      </c>
      <c r="O32" s="2">
        <v>3106.8244721230099</v>
      </c>
      <c r="P32" s="2">
        <v>3397.9534133607399</v>
      </c>
      <c r="Q32" s="2">
        <v>3046.4302913323099</v>
      </c>
      <c r="R32" s="2">
        <v>3232.5576734019201</v>
      </c>
      <c r="S32" s="2">
        <v>2973.9832439647398</v>
      </c>
      <c r="T32" s="2">
        <v>2870.9254035414601</v>
      </c>
      <c r="U32" s="2">
        <v>2906.1302760851099</v>
      </c>
      <c r="V32" s="2">
        <v>3102.9552139668899</v>
      </c>
      <c r="W32" s="2">
        <v>3179.6093369232599</v>
      </c>
      <c r="X32" s="2">
        <v>3060.8563516505401</v>
      </c>
      <c r="Y32" s="2">
        <v>2966.5100427818102</v>
      </c>
      <c r="Z32" s="2">
        <v>3097.8973220195799</v>
      </c>
      <c r="AA32" s="2">
        <v>3046.8209440700798</v>
      </c>
      <c r="AB32" s="2">
        <v>3550.0597687890499</v>
      </c>
      <c r="AC32" s="2">
        <v>3027.0988089273201</v>
      </c>
      <c r="AD32" s="2">
        <v>3207.7258406482301</v>
      </c>
      <c r="AE32" s="2">
        <v>2981.0860553542302</v>
      </c>
      <c r="AF32" s="2">
        <v>2882.4017860866302</v>
      </c>
      <c r="AG32" s="2">
        <v>2801.13118319364</v>
      </c>
      <c r="AH32" s="2">
        <v>3210.4951907262098</v>
      </c>
      <c r="AI32" s="2">
        <v>3336.78357671102</v>
      </c>
      <c r="AJ32" s="2">
        <v>3287.6271349877502</v>
      </c>
      <c r="AK32" s="2">
        <v>2947.3980181381598</v>
      </c>
      <c r="AL32" s="2">
        <v>2993.7960101623098</v>
      </c>
      <c r="AM32" s="2">
        <v>3019.4431337313099</v>
      </c>
      <c r="AN32" s="2">
        <v>3431.20294788094</v>
      </c>
      <c r="AO32" s="2">
        <v>3069.8967653273598</v>
      </c>
      <c r="AP32" s="2">
        <v>3330.9884994924701</v>
      </c>
      <c r="AQ32" s="2">
        <v>3161.6994152316602</v>
      </c>
      <c r="AR32" s="2">
        <v>2832.38863160341</v>
      </c>
      <c r="AS32" s="2">
        <v>2832.6462994353901</v>
      </c>
      <c r="AT32" s="2">
        <v>3310.7409363153502</v>
      </c>
      <c r="AU32" s="2">
        <v>3380.5910074817898</v>
      </c>
      <c r="AV32" s="2">
        <v>3257.8679105856399</v>
      </c>
      <c r="AW32" s="2">
        <v>2999.20631659435</v>
      </c>
      <c r="AX32" s="2">
        <v>3099.4692304446098</v>
      </c>
      <c r="AY32" s="2">
        <v>3172.6563955195502</v>
      </c>
      <c r="AZ32" s="2">
        <v>3502.7689498741602</v>
      </c>
      <c r="BA32" s="2">
        <v>3147.8954282746899</v>
      </c>
      <c r="BB32" s="2">
        <v>3473.8627915092602</v>
      </c>
      <c r="BC32" s="2">
        <v>3077.6043567490701</v>
      </c>
      <c r="BD32" s="2">
        <v>2907.19197141224</v>
      </c>
      <c r="BE32" s="2">
        <v>2885.6701112351602</v>
      </c>
      <c r="BF32" s="2">
        <v>3254.9171874343301</v>
      </c>
      <c r="BG32" s="2">
        <v>3408.3042993443901</v>
      </c>
      <c r="BH32" s="2">
        <v>3204.5974114649598</v>
      </c>
      <c r="BI32" s="2">
        <v>2945.8665015370798</v>
      </c>
      <c r="BJ32" s="2">
        <v>3064.7985750391699</v>
      </c>
      <c r="BK32" s="2">
        <v>3241.46826416145</v>
      </c>
      <c r="BL32" s="2">
        <v>3410.5234484917401</v>
      </c>
      <c r="BM32" s="2">
        <v>3133.31375433622</v>
      </c>
      <c r="BN32" s="2">
        <v>3395.6192637962499</v>
      </c>
      <c r="BO32" s="2">
        <v>3102.8992631343899</v>
      </c>
      <c r="BP32" s="2">
        <v>2882.00469557426</v>
      </c>
      <c r="BQ32" s="2">
        <v>2898.68640260441</v>
      </c>
      <c r="BR32" s="2">
        <v>3339.6431844655999</v>
      </c>
      <c r="BS32" s="2">
        <v>3552.18217669059</v>
      </c>
      <c r="BT32" s="2">
        <v>3380.4893247508599</v>
      </c>
      <c r="BU32" s="2">
        <v>3101.1728691634398</v>
      </c>
      <c r="BV32" s="2">
        <v>3092.82345128008</v>
      </c>
      <c r="BW32" s="2">
        <v>3107.55224805134</v>
      </c>
      <c r="BX32" s="2">
        <v>2944.6368758293602</v>
      </c>
      <c r="BY32" s="2">
        <v>3136.4320385032001</v>
      </c>
      <c r="BZ32" s="2">
        <v>3053.7203854714899</v>
      </c>
      <c r="CA32" s="2">
        <v>3333.2916952822302</v>
      </c>
      <c r="CB32" s="2">
        <v>2983.2221643497301</v>
      </c>
      <c r="CC32" s="2">
        <v>2992.78102349039</v>
      </c>
      <c r="CD32" s="2">
        <v>3401.6588696277699</v>
      </c>
      <c r="CE32" s="2">
        <v>3069.0380330518901</v>
      </c>
      <c r="CF32" s="2">
        <v>3134.1349633673799</v>
      </c>
      <c r="CG32" s="2">
        <v>3002.2384118698601</v>
      </c>
      <c r="CH32" s="2">
        <v>2944.3871546090199</v>
      </c>
      <c r="CI32" s="2">
        <v>3263.3861272416898</v>
      </c>
      <c r="CJ32" s="2">
        <v>3003.49902916259</v>
      </c>
      <c r="CK32" s="2">
        <v>2958.3471037845402</v>
      </c>
      <c r="CL32" s="2">
        <v>2890.7663796206998</v>
      </c>
      <c r="CM32" s="2">
        <v>2910.2553246490002</v>
      </c>
    </row>
    <row r="33" spans="1:91">
      <c r="A33" s="1">
        <v>32</v>
      </c>
      <c r="B33" s="2">
        <v>2831.12586932157</v>
      </c>
      <c r="C33" s="2">
        <v>2905.0607113103601</v>
      </c>
      <c r="D33" s="2">
        <v>3428.83394849363</v>
      </c>
      <c r="E33" s="2">
        <v>3033.4292968864302</v>
      </c>
      <c r="F33" s="2">
        <v>2999.83167466347</v>
      </c>
      <c r="G33" s="2">
        <v>3045.2186418576398</v>
      </c>
      <c r="H33" s="2">
        <v>2815.2674646447399</v>
      </c>
      <c r="I33" s="2">
        <v>2846.3849011115299</v>
      </c>
      <c r="J33" s="2">
        <v>3019.0173259500798</v>
      </c>
      <c r="K33" s="2">
        <v>3072.1984247042201</v>
      </c>
      <c r="L33" s="2">
        <v>2943.0094442759</v>
      </c>
      <c r="M33" s="2">
        <v>2864.5525584156098</v>
      </c>
      <c r="N33" s="2">
        <v>3100.7327316954102</v>
      </c>
      <c r="O33" s="2">
        <v>3168.1236951257001</v>
      </c>
      <c r="P33" s="2">
        <v>3471.0938320433302</v>
      </c>
      <c r="Q33" s="2">
        <v>3103.3378727302802</v>
      </c>
      <c r="R33" s="2">
        <v>3314.9193078174999</v>
      </c>
      <c r="S33" s="2">
        <v>3021.1606865050098</v>
      </c>
      <c r="T33" s="2">
        <v>2878.10849879137</v>
      </c>
      <c r="U33" s="2">
        <v>2908.93084444338</v>
      </c>
      <c r="V33" s="2">
        <v>3145.3074638040198</v>
      </c>
      <c r="W33" s="2">
        <v>3195.8125792822798</v>
      </c>
      <c r="X33" s="2">
        <v>3076.1963991034399</v>
      </c>
      <c r="Y33" s="2">
        <v>3017.74656064398</v>
      </c>
      <c r="Z33" s="2">
        <v>3168.94187807767</v>
      </c>
      <c r="AA33" s="2">
        <v>3064.6631704860401</v>
      </c>
      <c r="AB33" s="2">
        <v>3656.1839312042798</v>
      </c>
      <c r="AC33" s="2">
        <v>3064.04464385456</v>
      </c>
      <c r="AD33" s="2">
        <v>3231.4974931481902</v>
      </c>
      <c r="AE33" s="2">
        <v>3039.5687574242202</v>
      </c>
      <c r="AF33" s="2">
        <v>2887.5083516212198</v>
      </c>
      <c r="AG33" s="2">
        <v>2798.0967452140799</v>
      </c>
      <c r="AH33" s="2">
        <v>3309.0897379682201</v>
      </c>
      <c r="AI33" s="2">
        <v>3382.0205358080898</v>
      </c>
      <c r="AJ33" s="2">
        <v>3357.3553411533599</v>
      </c>
      <c r="AK33" s="2">
        <v>2951.9137616831599</v>
      </c>
      <c r="AL33" s="2">
        <v>3057.5567327252602</v>
      </c>
      <c r="AM33" s="2">
        <v>3033.99192017324</v>
      </c>
      <c r="AN33" s="2">
        <v>3533.8589653670801</v>
      </c>
      <c r="AO33" s="2">
        <v>3132.2941669625602</v>
      </c>
      <c r="AP33" s="2">
        <v>3358.9091338129201</v>
      </c>
      <c r="AQ33" s="2">
        <v>3245.5879083047098</v>
      </c>
      <c r="AR33" s="2">
        <v>2832.9784437302601</v>
      </c>
      <c r="AS33" s="2">
        <v>2835.86201821028</v>
      </c>
      <c r="AT33" s="2">
        <v>3427.9490719646401</v>
      </c>
      <c r="AU33" s="2">
        <v>3426.3658735296899</v>
      </c>
      <c r="AV33" s="2">
        <v>3312.12634138163</v>
      </c>
      <c r="AW33" s="2">
        <v>3025.5807143910502</v>
      </c>
      <c r="AX33" s="2">
        <v>3130.6560138121599</v>
      </c>
      <c r="AY33" s="2">
        <v>3226.77634880702</v>
      </c>
      <c r="AZ33" s="2">
        <v>3605.8182226240301</v>
      </c>
      <c r="BA33" s="2">
        <v>3193.3705828403999</v>
      </c>
      <c r="BB33" s="2">
        <v>3609.6710326625798</v>
      </c>
      <c r="BC33" s="2">
        <v>3129.5629923931001</v>
      </c>
      <c r="BD33" s="2">
        <v>2923.45310923035</v>
      </c>
      <c r="BE33" s="2">
        <v>2882.3405146330801</v>
      </c>
      <c r="BF33" s="2">
        <v>3278.0118882352999</v>
      </c>
      <c r="BG33" s="2">
        <v>3411.301224843</v>
      </c>
      <c r="BH33" s="2">
        <v>3222.7190727188699</v>
      </c>
      <c r="BI33" s="2">
        <v>2984.3088043674402</v>
      </c>
      <c r="BJ33" s="2">
        <v>3099.51619233263</v>
      </c>
      <c r="BK33" s="2">
        <v>3302.5393748831798</v>
      </c>
      <c r="BL33" s="2">
        <v>3508.8298613431998</v>
      </c>
      <c r="BM33" s="2">
        <v>3192.4206381776798</v>
      </c>
      <c r="BN33" s="2">
        <v>3516.3691277777698</v>
      </c>
      <c r="BO33" s="2">
        <v>3166.2629121581099</v>
      </c>
      <c r="BP33" s="2">
        <v>2892.0637446637702</v>
      </c>
      <c r="BQ33" s="2">
        <v>2897.32899143945</v>
      </c>
      <c r="BR33" s="2">
        <v>3356.1154141925199</v>
      </c>
      <c r="BS33" s="2">
        <v>3557.0798980704399</v>
      </c>
      <c r="BT33" s="2">
        <v>3394.1932297199901</v>
      </c>
      <c r="BU33" s="2">
        <v>3136.9593643885801</v>
      </c>
      <c r="BV33" s="2">
        <v>3121.8027879646002</v>
      </c>
      <c r="BW33" s="2">
        <v>3135.95827947928</v>
      </c>
      <c r="BX33" s="2">
        <v>2968.4720452408201</v>
      </c>
      <c r="BY33" s="2">
        <v>3186.3620035056701</v>
      </c>
      <c r="BZ33" s="2">
        <v>3093.47599001969</v>
      </c>
      <c r="CA33" s="2">
        <v>3443.8516465932598</v>
      </c>
      <c r="CB33" s="2">
        <v>3033.4522018093598</v>
      </c>
      <c r="CC33" s="2">
        <v>3076.85668418249</v>
      </c>
      <c r="CD33" s="2">
        <v>3526.9311994705899</v>
      </c>
      <c r="CE33" s="2">
        <v>3127.20066727738</v>
      </c>
      <c r="CF33" s="2">
        <v>3139.86103576699</v>
      </c>
      <c r="CG33" s="2">
        <v>3027.65291849082</v>
      </c>
      <c r="CH33" s="2">
        <v>2944.73824538585</v>
      </c>
      <c r="CI33" s="2">
        <v>3269.9625593166202</v>
      </c>
      <c r="CJ33" s="2">
        <v>3030.3092577935499</v>
      </c>
      <c r="CK33" s="2">
        <v>2968.1816320914099</v>
      </c>
      <c r="CL33" s="2">
        <v>2919.9164801336901</v>
      </c>
      <c r="CM33" s="2">
        <v>2917.6774435857301</v>
      </c>
    </row>
    <row r="34" spans="1:91">
      <c r="A34" s="1">
        <v>33</v>
      </c>
      <c r="B34" s="2">
        <v>2857.3854073965999</v>
      </c>
      <c r="C34" s="2">
        <v>2936.05593738177</v>
      </c>
      <c r="D34" s="2">
        <v>3506.6197328895</v>
      </c>
      <c r="E34" s="2">
        <v>3103.8616858457399</v>
      </c>
      <c r="F34" s="2">
        <v>3045.2867824285299</v>
      </c>
      <c r="G34" s="2">
        <v>3099.8474241946201</v>
      </c>
      <c r="H34" s="2">
        <v>2820.5230892230202</v>
      </c>
      <c r="I34" s="2">
        <v>2847.1035116000799</v>
      </c>
      <c r="J34" s="2">
        <v>3066.3596269903101</v>
      </c>
      <c r="K34" s="2">
        <v>3088.9273910636498</v>
      </c>
      <c r="L34" s="2">
        <v>2959.0104271069499</v>
      </c>
      <c r="M34" s="2">
        <v>2887.9769127841</v>
      </c>
      <c r="N34" s="2">
        <v>3170.6207157509798</v>
      </c>
      <c r="O34" s="2">
        <v>3267.5182071604399</v>
      </c>
      <c r="P34" s="2">
        <v>3582.1251795091198</v>
      </c>
      <c r="Q34" s="2">
        <v>3195.99264754877</v>
      </c>
      <c r="R34" s="2">
        <v>3433.9858362299701</v>
      </c>
      <c r="S34" s="2">
        <v>3095.64907918773</v>
      </c>
      <c r="T34" s="2">
        <v>2889.3037586370801</v>
      </c>
      <c r="U34" s="2">
        <v>2904.8566369226901</v>
      </c>
      <c r="V34" s="2">
        <v>3209.5183879546298</v>
      </c>
      <c r="W34" s="2">
        <v>3226.8102638001201</v>
      </c>
      <c r="X34" s="2">
        <v>3107.9023499505602</v>
      </c>
      <c r="Y34" s="2">
        <v>3092.3658329285499</v>
      </c>
      <c r="Z34" s="2">
        <v>3291.0038360342901</v>
      </c>
      <c r="AA34" s="2">
        <v>3097.4012186444702</v>
      </c>
      <c r="AB34" s="2">
        <v>3827.3435216173202</v>
      </c>
      <c r="AC34" s="2">
        <v>3143.48190600212</v>
      </c>
      <c r="AD34" s="2">
        <v>3268.7537157550601</v>
      </c>
      <c r="AE34" s="2">
        <v>3139.9396017377799</v>
      </c>
      <c r="AF34" s="2">
        <v>2882.0627819103402</v>
      </c>
      <c r="AG34" s="2">
        <v>2802.2688040415301</v>
      </c>
      <c r="AH34" s="2">
        <v>3473.4888183600901</v>
      </c>
      <c r="AI34" s="2">
        <v>3455.8017231611002</v>
      </c>
      <c r="AJ34" s="2">
        <v>3469.1848453023899</v>
      </c>
      <c r="AK34" s="2">
        <v>2979.219305822</v>
      </c>
      <c r="AL34" s="2">
        <v>3160.5485196065401</v>
      </c>
      <c r="AM34" s="2">
        <v>3080.9692586763599</v>
      </c>
      <c r="AN34" s="2">
        <v>3709.3955419664098</v>
      </c>
      <c r="AO34" s="2">
        <v>3241.0410779069998</v>
      </c>
      <c r="AP34" s="2">
        <v>3401.62657818753</v>
      </c>
      <c r="AQ34" s="2">
        <v>3388.3632765432599</v>
      </c>
      <c r="AR34" s="2">
        <v>2835.7892583374501</v>
      </c>
      <c r="AS34" s="2">
        <v>2832.5845971888798</v>
      </c>
      <c r="AT34" s="2">
        <v>3612.1963791692601</v>
      </c>
      <c r="AU34" s="2">
        <v>3501.8747964302402</v>
      </c>
      <c r="AV34" s="2">
        <v>3416.87894193287</v>
      </c>
      <c r="AW34" s="2">
        <v>3059.1946134581999</v>
      </c>
      <c r="AX34" s="2">
        <v>3189.2006443236801</v>
      </c>
      <c r="AY34" s="2">
        <v>3318.7237506449501</v>
      </c>
      <c r="AZ34" s="2">
        <v>3780.4809091714001</v>
      </c>
      <c r="BA34" s="2">
        <v>3281.1100736819699</v>
      </c>
      <c r="BB34" s="2">
        <v>3819.0579900060402</v>
      </c>
      <c r="BC34" s="2">
        <v>3235.7321398338299</v>
      </c>
      <c r="BD34" s="2">
        <v>2942.90729908003</v>
      </c>
      <c r="BE34" s="2">
        <v>2883.8815242515002</v>
      </c>
      <c r="BF34" s="2">
        <v>3311.5086215863198</v>
      </c>
      <c r="BG34" s="2">
        <v>3429.5505296287402</v>
      </c>
      <c r="BH34" s="2">
        <v>3243.1937593750699</v>
      </c>
      <c r="BI34" s="2">
        <v>3056.7764516463999</v>
      </c>
      <c r="BJ34" s="2">
        <v>3165.6606028372198</v>
      </c>
      <c r="BK34" s="2">
        <v>3432.1583605574801</v>
      </c>
      <c r="BL34" s="2">
        <v>3683.8356454361101</v>
      </c>
      <c r="BM34" s="2">
        <v>3306.92463601286</v>
      </c>
      <c r="BN34" s="2">
        <v>3704.6074948528799</v>
      </c>
      <c r="BO34" s="2">
        <v>3287.7168355398298</v>
      </c>
      <c r="BP34" s="2">
        <v>2908.7670670818202</v>
      </c>
      <c r="BQ34" s="2">
        <v>2898.9677990784098</v>
      </c>
      <c r="BR34" s="2">
        <v>3392.62584850145</v>
      </c>
      <c r="BS34" s="2">
        <v>3559.38936642218</v>
      </c>
      <c r="BT34" s="2">
        <v>3425.6449997131699</v>
      </c>
      <c r="BU34" s="2">
        <v>3195.5978048678999</v>
      </c>
      <c r="BV34" s="2">
        <v>3182.1580719498802</v>
      </c>
      <c r="BW34" s="2">
        <v>3188.9703388056801</v>
      </c>
      <c r="BX34" s="2">
        <v>3018.5183083977699</v>
      </c>
      <c r="BY34" s="2">
        <v>3276.64275814759</v>
      </c>
      <c r="BZ34" s="2">
        <v>3160.2751931258999</v>
      </c>
      <c r="CA34" s="2">
        <v>3615.5574516079</v>
      </c>
      <c r="CB34" s="2">
        <v>3113.7328701431302</v>
      </c>
      <c r="CC34" s="2">
        <v>3206.5088449394102</v>
      </c>
      <c r="CD34" s="2">
        <v>3725.8896084101898</v>
      </c>
      <c r="CE34" s="2">
        <v>3227.18878024072</v>
      </c>
      <c r="CF34" s="2">
        <v>3156.4003287739602</v>
      </c>
      <c r="CG34" s="2">
        <v>3060.3953384122901</v>
      </c>
      <c r="CH34" s="2">
        <v>2953.2262096106501</v>
      </c>
      <c r="CI34" s="2">
        <v>3290.7620983176598</v>
      </c>
      <c r="CJ34" s="2">
        <v>3068.3458961484898</v>
      </c>
      <c r="CK34" s="2">
        <v>2990.2810894449699</v>
      </c>
      <c r="CL34" s="2">
        <v>2964.1529328624601</v>
      </c>
      <c r="CM34" s="2">
        <v>2936.5141398272599</v>
      </c>
    </row>
    <row r="35" spans="1:91">
      <c r="A35" s="1">
        <v>34</v>
      </c>
      <c r="B35" s="2">
        <v>2901.1765978139601</v>
      </c>
      <c r="C35" s="2">
        <v>2999.2971108840102</v>
      </c>
      <c r="D35" s="2">
        <v>3618.1714002756698</v>
      </c>
      <c r="E35" s="2">
        <v>3209.5858635324098</v>
      </c>
      <c r="F35" s="2">
        <v>3125.2992602501099</v>
      </c>
      <c r="G35" s="2">
        <v>3188.0944016655899</v>
      </c>
      <c r="H35" s="2">
        <v>2822.38678018361</v>
      </c>
      <c r="I35" s="2">
        <v>2845.58950061016</v>
      </c>
      <c r="J35" s="2">
        <v>3133.2266951368902</v>
      </c>
      <c r="K35" s="2">
        <v>3123.9959497550499</v>
      </c>
      <c r="L35" s="2">
        <v>3001.75947476489</v>
      </c>
      <c r="M35" s="2">
        <v>2934.2808358286302</v>
      </c>
      <c r="N35" s="2">
        <v>3284.5882328796802</v>
      </c>
      <c r="O35" s="2">
        <v>3411.3348662927801</v>
      </c>
      <c r="P35" s="2">
        <v>3740.0858891304001</v>
      </c>
      <c r="Q35" s="2">
        <v>3334.7676336383001</v>
      </c>
      <c r="R35" s="2">
        <v>3601.3468407218202</v>
      </c>
      <c r="S35" s="2">
        <v>3208.0719547071999</v>
      </c>
      <c r="T35" s="2">
        <v>2903.9826256545598</v>
      </c>
      <c r="U35" s="2">
        <v>2908.0316554420201</v>
      </c>
      <c r="V35" s="2">
        <v>3323.55604792535</v>
      </c>
      <c r="W35" s="2">
        <v>3284.0605227219999</v>
      </c>
      <c r="X35" s="2">
        <v>3162.30163082426</v>
      </c>
      <c r="Y35" s="2">
        <v>3218.65651043251</v>
      </c>
      <c r="Z35" s="2">
        <v>3485.9359702582301</v>
      </c>
      <c r="AA35" s="2">
        <v>3151.6479066120801</v>
      </c>
      <c r="AB35" s="2">
        <v>4082.4540562023299</v>
      </c>
      <c r="AC35" s="2">
        <v>3272.2057915384098</v>
      </c>
      <c r="AD35" s="2">
        <v>3343.06639512417</v>
      </c>
      <c r="AE35" s="2">
        <v>3302.4194940653601</v>
      </c>
      <c r="AF35" s="2">
        <v>2883.7321798649</v>
      </c>
      <c r="AG35" s="2">
        <v>2799.6398662225802</v>
      </c>
      <c r="AH35" s="2">
        <v>3721.3266268242701</v>
      </c>
      <c r="AI35" s="2">
        <v>3586.1263696688102</v>
      </c>
      <c r="AJ35" s="2">
        <v>3646.1388380242302</v>
      </c>
      <c r="AK35" s="2">
        <v>3021.7367223641299</v>
      </c>
      <c r="AL35" s="2">
        <v>3329.7979114970099</v>
      </c>
      <c r="AM35" s="2">
        <v>3151.3310290109698</v>
      </c>
      <c r="AN35" s="2">
        <v>3961.3972394633001</v>
      </c>
      <c r="AO35" s="2">
        <v>3416.8729438998798</v>
      </c>
      <c r="AP35" s="2">
        <v>3480.4563637778401</v>
      </c>
      <c r="AQ35" s="2">
        <v>3607.9664542354799</v>
      </c>
      <c r="AR35" s="2">
        <v>2839.74609738963</v>
      </c>
      <c r="AS35" s="2">
        <v>2830.6505978616301</v>
      </c>
      <c r="AT35" s="2">
        <v>3889.3068661388102</v>
      </c>
      <c r="AU35" s="2">
        <v>3625.9590572367802</v>
      </c>
      <c r="AV35" s="2">
        <v>3584.72372734281</v>
      </c>
      <c r="AW35" s="2">
        <v>3119.66296537378</v>
      </c>
      <c r="AX35" s="2">
        <v>3302.4603831856002</v>
      </c>
      <c r="AY35" s="2">
        <v>3486.2378368915502</v>
      </c>
      <c r="AZ35" s="2">
        <v>4031.7846494645401</v>
      </c>
      <c r="BA35" s="2">
        <v>3433.7811077117299</v>
      </c>
      <c r="BB35" s="2">
        <v>4085.9055435339301</v>
      </c>
      <c r="BC35" s="2">
        <v>3416.8135410401401</v>
      </c>
      <c r="BD35" s="2">
        <v>2994.9441517837499</v>
      </c>
      <c r="BE35" s="2">
        <v>2883.4829910512699</v>
      </c>
      <c r="BF35" s="2">
        <v>3382.2903230105399</v>
      </c>
      <c r="BG35" s="2">
        <v>3451.11018904001</v>
      </c>
      <c r="BH35" s="2">
        <v>3296.3863325194002</v>
      </c>
      <c r="BI35" s="2">
        <v>3179.6468960258198</v>
      </c>
      <c r="BJ35" s="2">
        <v>3289.5713500880402</v>
      </c>
      <c r="BK35" s="2">
        <v>3643.0021315403301</v>
      </c>
      <c r="BL35" s="2">
        <v>3941.1319969963401</v>
      </c>
      <c r="BM35" s="2">
        <v>3513.1150684644299</v>
      </c>
      <c r="BN35" s="2">
        <v>3953.1004018880599</v>
      </c>
      <c r="BO35" s="2">
        <v>3495.1717505351098</v>
      </c>
      <c r="BP35" s="2">
        <v>2940.4600464915202</v>
      </c>
      <c r="BQ35" s="2">
        <v>2903.3002773011599</v>
      </c>
      <c r="BR35" s="2">
        <v>3463.5129550915199</v>
      </c>
      <c r="BS35" s="2">
        <v>3572.0461895796602</v>
      </c>
      <c r="BT35" s="2">
        <v>3480.1211357664301</v>
      </c>
      <c r="BU35" s="2">
        <v>3313.87878427962</v>
      </c>
      <c r="BV35" s="2">
        <v>3281.6737818066699</v>
      </c>
      <c r="BW35" s="2">
        <v>3287.1174950792802</v>
      </c>
      <c r="BX35" s="2">
        <v>3096.9295206196598</v>
      </c>
      <c r="BY35" s="2">
        <v>3409.6813662760701</v>
      </c>
      <c r="BZ35" s="2">
        <v>3274.1566919010702</v>
      </c>
      <c r="CA35" s="2">
        <v>3883.3535001361702</v>
      </c>
      <c r="CB35" s="2">
        <v>3251.9757207351199</v>
      </c>
      <c r="CC35" s="2">
        <v>3417.32039580949</v>
      </c>
      <c r="CD35" s="2">
        <v>4002.94267747391</v>
      </c>
      <c r="CE35" s="2">
        <v>3394.4280810648402</v>
      </c>
      <c r="CF35" s="2">
        <v>3189.5304584679702</v>
      </c>
      <c r="CG35" s="2">
        <v>3131.1742573933898</v>
      </c>
      <c r="CH35" s="2">
        <v>2968.0637239150001</v>
      </c>
      <c r="CI35" s="2">
        <v>3332.1920086740001</v>
      </c>
      <c r="CJ35" s="2">
        <v>3142.3675416948199</v>
      </c>
      <c r="CK35" s="2">
        <v>3029.14624487009</v>
      </c>
      <c r="CL35" s="2">
        <v>3039.5926309197398</v>
      </c>
      <c r="CM35" s="2">
        <v>2969.02138377356</v>
      </c>
    </row>
    <row r="36" spans="1:91">
      <c r="A36" s="1">
        <v>35</v>
      </c>
      <c r="B36" s="2">
        <v>2975.0048466572998</v>
      </c>
      <c r="C36" s="2">
        <v>3089.1012566352201</v>
      </c>
      <c r="D36" s="2">
        <v>3782.17827402071</v>
      </c>
      <c r="E36" s="2">
        <v>3373.3941144495502</v>
      </c>
      <c r="F36" s="2">
        <v>3236.7499368243002</v>
      </c>
      <c r="G36" s="2">
        <v>3321.2734554536701</v>
      </c>
      <c r="H36" s="2">
        <v>2825.6394246223599</v>
      </c>
      <c r="I36" s="2">
        <v>2845.5275105713999</v>
      </c>
      <c r="J36" s="2">
        <v>3229.84430851467</v>
      </c>
      <c r="K36" s="2">
        <v>3173.9211850862498</v>
      </c>
      <c r="L36" s="2">
        <v>3062.2847012728898</v>
      </c>
      <c r="M36" s="2">
        <v>3006.8618496536701</v>
      </c>
      <c r="N36" s="2">
        <v>3460.2510220621798</v>
      </c>
      <c r="O36" s="2">
        <v>3615.8066252734802</v>
      </c>
      <c r="P36" s="2">
        <v>3952.73011659023</v>
      </c>
      <c r="Q36" s="2">
        <v>3505.6082130329</v>
      </c>
      <c r="R36" s="2">
        <v>3831.66896087859</v>
      </c>
      <c r="S36" s="2">
        <v>3345.7583823383402</v>
      </c>
      <c r="T36" s="2">
        <v>2934.29143896699</v>
      </c>
      <c r="U36" s="2">
        <v>2905.2682453105899</v>
      </c>
      <c r="V36" s="2">
        <v>3481.2786738612299</v>
      </c>
      <c r="W36" s="2">
        <v>3373.2264343254101</v>
      </c>
      <c r="X36" s="2">
        <v>3250.6963284859598</v>
      </c>
      <c r="Y36" s="2">
        <v>3396.9631308652301</v>
      </c>
      <c r="Z36" s="2">
        <v>3775.2338872893401</v>
      </c>
      <c r="AA36" s="2">
        <v>3252.2057284266398</v>
      </c>
      <c r="AB36" s="2">
        <v>4411.0230378414299</v>
      </c>
      <c r="AC36" s="2">
        <v>3471.1619296003901</v>
      </c>
      <c r="AD36" s="2">
        <v>3462.5073095808698</v>
      </c>
      <c r="AE36" s="2">
        <v>3548.6295279639398</v>
      </c>
      <c r="AF36" s="2">
        <v>2888.8009259073301</v>
      </c>
      <c r="AG36" s="2">
        <v>2796.6005234746399</v>
      </c>
      <c r="AH36" s="2">
        <v>4055.0246922144802</v>
      </c>
      <c r="AI36" s="2">
        <v>3786.3979642879699</v>
      </c>
      <c r="AJ36" s="2">
        <v>3921.86904819338</v>
      </c>
      <c r="AK36" s="2">
        <v>3098.7992627602698</v>
      </c>
      <c r="AL36" s="2">
        <v>3582.7053060032499</v>
      </c>
      <c r="AM36" s="2">
        <v>3277.7738188497901</v>
      </c>
      <c r="AN36" s="2">
        <v>4307.2003125155898</v>
      </c>
      <c r="AO36" s="2">
        <v>3680.8041283028601</v>
      </c>
      <c r="AP36" s="2">
        <v>3611.2946754866898</v>
      </c>
      <c r="AQ36" s="2">
        <v>3937.1494053654001</v>
      </c>
      <c r="AR36" s="2">
        <v>2840.4947047115402</v>
      </c>
      <c r="AS36" s="2">
        <v>2833.2930570574499</v>
      </c>
      <c r="AT36" s="2">
        <v>4248.5886477009999</v>
      </c>
      <c r="AU36" s="2">
        <v>3823.4537359736701</v>
      </c>
      <c r="AV36" s="2">
        <v>3832.0024961781701</v>
      </c>
      <c r="AW36" s="2">
        <v>3221.5101942442102</v>
      </c>
      <c r="AX36" s="2">
        <v>3492.1842968790102</v>
      </c>
      <c r="AY36" s="2">
        <v>3743.0800412182298</v>
      </c>
      <c r="AZ36" s="2">
        <v>4358.8933233059597</v>
      </c>
      <c r="BA36" s="2">
        <v>3675.7686908362998</v>
      </c>
      <c r="BB36" s="2">
        <v>4434.3443676317302</v>
      </c>
      <c r="BC36" s="2">
        <v>3684.6654884188802</v>
      </c>
      <c r="BD36" s="2">
        <v>3079.43093728443</v>
      </c>
      <c r="BE36" s="2">
        <v>2883.38307991585</v>
      </c>
      <c r="BF36" s="2">
        <v>3504.8475288161299</v>
      </c>
      <c r="BG36" s="2">
        <v>3494.0245732079202</v>
      </c>
      <c r="BH36" s="2">
        <v>3383.1125160357301</v>
      </c>
      <c r="BI36" s="2">
        <v>3385.8332852987401</v>
      </c>
      <c r="BJ36" s="2">
        <v>3504.2027527794598</v>
      </c>
      <c r="BK36" s="2">
        <v>3957.6510700362601</v>
      </c>
      <c r="BL36" s="2">
        <v>4267.8734328292903</v>
      </c>
      <c r="BM36" s="2">
        <v>3831.4040908000702</v>
      </c>
      <c r="BN36" s="2">
        <v>4264.3542943013799</v>
      </c>
      <c r="BO36" s="2">
        <v>3797.3696749666601</v>
      </c>
      <c r="BP36" s="2">
        <v>3001.7596306392902</v>
      </c>
      <c r="BQ36" s="2">
        <v>2899.1440989479702</v>
      </c>
      <c r="BR36" s="2">
        <v>3589.6610122687098</v>
      </c>
      <c r="BS36" s="2">
        <v>3588.8619179331799</v>
      </c>
      <c r="BT36" s="2">
        <v>3589.3121728275701</v>
      </c>
      <c r="BU36" s="2">
        <v>3521.4996449191299</v>
      </c>
      <c r="BV36" s="2">
        <v>3425.0654351430899</v>
      </c>
      <c r="BW36" s="2">
        <v>3432.3505958026299</v>
      </c>
      <c r="BX36" s="2">
        <v>3213.2784439981901</v>
      </c>
      <c r="BY36" s="2">
        <v>3598.9737949773098</v>
      </c>
      <c r="BZ36" s="2">
        <v>3444.8157438877902</v>
      </c>
      <c r="CA36" s="2">
        <v>4239.4421456666096</v>
      </c>
      <c r="CB36" s="2">
        <v>3470.4991441002699</v>
      </c>
      <c r="CC36" s="2">
        <v>3732.4342787895798</v>
      </c>
      <c r="CD36" s="2">
        <v>4342.4098599635099</v>
      </c>
      <c r="CE36" s="2">
        <v>3644.1646957615899</v>
      </c>
      <c r="CF36" s="2">
        <v>3243.8669635623201</v>
      </c>
      <c r="CG36" s="2">
        <v>3261.4329224574499</v>
      </c>
      <c r="CH36" s="2">
        <v>2996.08665800157</v>
      </c>
      <c r="CI36" s="2">
        <v>3401.7550596327001</v>
      </c>
      <c r="CJ36" s="2">
        <v>3270.5166080816898</v>
      </c>
      <c r="CK36" s="2">
        <v>3106.0139160631602</v>
      </c>
      <c r="CL36" s="2">
        <v>3164.8008896259198</v>
      </c>
      <c r="CM36" s="2">
        <v>3028.8696887074002</v>
      </c>
    </row>
    <row r="37" spans="1:91">
      <c r="A37" s="1">
        <v>36</v>
      </c>
      <c r="B37" s="2">
        <v>3092.3657128127702</v>
      </c>
      <c r="C37" s="2">
        <v>3220.3005204410802</v>
      </c>
      <c r="D37" s="2">
        <v>3988.6155913132002</v>
      </c>
      <c r="E37" s="2">
        <v>3590.23243084982</v>
      </c>
      <c r="F37" s="2">
        <v>3399.0816428500798</v>
      </c>
      <c r="G37" s="2">
        <v>3497.8866093135098</v>
      </c>
      <c r="H37" s="2">
        <v>2836.0922381578998</v>
      </c>
      <c r="I37" s="2">
        <v>2848.1364893740802</v>
      </c>
      <c r="J37" s="2">
        <v>3381.9346009062501</v>
      </c>
      <c r="K37" s="2">
        <v>3263.0881316288201</v>
      </c>
      <c r="L37" s="2">
        <v>3150.86046118786</v>
      </c>
      <c r="M37" s="2">
        <v>3111.6726597577699</v>
      </c>
      <c r="N37" s="2">
        <v>3682.6810853922598</v>
      </c>
      <c r="O37" s="2">
        <v>3881.52456681895</v>
      </c>
      <c r="P37" s="2">
        <v>4219.3331533848004</v>
      </c>
      <c r="Q37" s="2">
        <v>3710.9066659636701</v>
      </c>
      <c r="R37" s="2">
        <v>4116.40797533351</v>
      </c>
      <c r="S37" s="2">
        <v>3510.78738119952</v>
      </c>
      <c r="T37" s="2">
        <v>2984.0374263143699</v>
      </c>
      <c r="U37" s="2">
        <v>2913.1395361308901</v>
      </c>
      <c r="V37" s="2">
        <v>3697.0583494969501</v>
      </c>
      <c r="W37" s="2">
        <v>3507.2865900776501</v>
      </c>
      <c r="X37" s="2">
        <v>3380.2692979110702</v>
      </c>
      <c r="Y37" s="2">
        <v>3616.3400008378799</v>
      </c>
      <c r="Z37" s="2">
        <v>4169.3059958563299</v>
      </c>
      <c r="AA37" s="2">
        <v>3417.8208726531402</v>
      </c>
      <c r="AB37" s="2">
        <v>4791.66355843977</v>
      </c>
      <c r="AC37" s="2">
        <v>3765.2945190868199</v>
      </c>
      <c r="AD37" s="2">
        <v>3653.2175223374602</v>
      </c>
      <c r="AE37" s="2">
        <v>3886.1465590398998</v>
      </c>
      <c r="AF37" s="2">
        <v>2896.2063985863801</v>
      </c>
      <c r="AG37" s="2">
        <v>2798.8859864306701</v>
      </c>
      <c r="AH37" s="2">
        <v>4427.35298647749</v>
      </c>
      <c r="AI37" s="2">
        <v>4077.0175600989801</v>
      </c>
      <c r="AJ37" s="2">
        <v>4303.4176779514501</v>
      </c>
      <c r="AK37" s="2">
        <v>3224.6920154453701</v>
      </c>
      <c r="AL37" s="2">
        <v>3921.9582952378701</v>
      </c>
      <c r="AM37" s="2">
        <v>3479.2243374265699</v>
      </c>
      <c r="AN37" s="2">
        <v>4706.6533154414801</v>
      </c>
      <c r="AO37" s="2">
        <v>4043.34244687928</v>
      </c>
      <c r="AP37" s="2">
        <v>3811.89180752214</v>
      </c>
      <c r="AQ37" s="2">
        <v>4372.9271383166797</v>
      </c>
      <c r="AR37" s="2">
        <v>2860.15885964777</v>
      </c>
      <c r="AS37" s="2">
        <v>2835.2189091657501</v>
      </c>
      <c r="AT37" s="2">
        <v>4663.4696147941204</v>
      </c>
      <c r="AU37" s="2">
        <v>4112.1300155959698</v>
      </c>
      <c r="AV37" s="2">
        <v>4177.6824154936003</v>
      </c>
      <c r="AW37" s="2">
        <v>3392.3250882664402</v>
      </c>
      <c r="AX37" s="2">
        <v>3749.8865147066599</v>
      </c>
      <c r="AY37" s="2">
        <v>4050.8290532883798</v>
      </c>
      <c r="AZ37" s="2">
        <v>4769.75267289972</v>
      </c>
      <c r="BA37" s="2">
        <v>3982.84895340919</v>
      </c>
      <c r="BB37" s="2">
        <v>4858.0976895222202</v>
      </c>
      <c r="BC37" s="2">
        <v>4008.0274287274301</v>
      </c>
      <c r="BD37" s="2">
        <v>3240.6733782325</v>
      </c>
      <c r="BE37" s="2">
        <v>2893.22902963257</v>
      </c>
      <c r="BF37" s="2">
        <v>3699.9051977407698</v>
      </c>
      <c r="BG37" s="2">
        <v>3587.1192182991799</v>
      </c>
      <c r="BH37" s="2">
        <v>3545.24088731147</v>
      </c>
      <c r="BI37" s="2">
        <v>3645.2953803853402</v>
      </c>
      <c r="BJ37" s="2">
        <v>3786.2895760894999</v>
      </c>
      <c r="BK37" s="2">
        <v>4333.5347232222502</v>
      </c>
      <c r="BL37" s="2">
        <v>4669.8779123127497</v>
      </c>
      <c r="BM37" s="2">
        <v>4212.17466298606</v>
      </c>
      <c r="BN37" s="2">
        <v>4635.3393742200396</v>
      </c>
      <c r="BO37" s="2">
        <v>4143.6281825883698</v>
      </c>
      <c r="BP37" s="2">
        <v>3114.7473130366802</v>
      </c>
      <c r="BQ37" s="2">
        <v>2903.2804097735798</v>
      </c>
      <c r="BR37" s="2">
        <v>3799.5263076812498</v>
      </c>
      <c r="BS37" s="2">
        <v>3636.2542274090601</v>
      </c>
      <c r="BT37" s="2">
        <v>3776.0998706945402</v>
      </c>
      <c r="BU37" s="2">
        <v>3816.78717263728</v>
      </c>
      <c r="BV37" s="2">
        <v>3609.1791793479001</v>
      </c>
      <c r="BW37" s="2">
        <v>3629.2916871001598</v>
      </c>
      <c r="BX37" s="2">
        <v>3375.61381473345</v>
      </c>
      <c r="BY37" s="2">
        <v>3828.48871514864</v>
      </c>
      <c r="BZ37" s="2">
        <v>3658.9270858831501</v>
      </c>
      <c r="CA37" s="2">
        <v>4628.66146908683</v>
      </c>
      <c r="CB37" s="2">
        <v>3777.9785208140602</v>
      </c>
      <c r="CC37" s="2">
        <v>4126.0898371616104</v>
      </c>
      <c r="CD37" s="2">
        <v>4708.6367009122496</v>
      </c>
      <c r="CE37" s="2">
        <v>3992.6763246636901</v>
      </c>
      <c r="CF37" s="2">
        <v>3329.6771535355601</v>
      </c>
      <c r="CG37" s="2">
        <v>3473.1869452736501</v>
      </c>
      <c r="CH37" s="2">
        <v>3041.0599890138801</v>
      </c>
      <c r="CI37" s="2">
        <v>3536.2599318115499</v>
      </c>
      <c r="CJ37" s="2">
        <v>3488.0087887356299</v>
      </c>
      <c r="CK37" s="2">
        <v>3243.5635436747302</v>
      </c>
      <c r="CL37" s="2">
        <v>3330.0274471504299</v>
      </c>
      <c r="CM37" s="2">
        <v>3142.8573216857899</v>
      </c>
    </row>
    <row r="38" spans="1:91">
      <c r="A38" s="1">
        <v>37</v>
      </c>
      <c r="B38" s="2">
        <v>3241.4751452650398</v>
      </c>
      <c r="C38" s="2">
        <v>3406.39665484645</v>
      </c>
      <c r="D38" s="2">
        <v>4210.28821447686</v>
      </c>
      <c r="E38" s="2">
        <v>3871.93068373694</v>
      </c>
      <c r="F38" s="2">
        <v>3615.9409585527701</v>
      </c>
      <c r="G38" s="2">
        <v>3736.1622885080101</v>
      </c>
      <c r="H38" s="2">
        <v>2851.7015750433602</v>
      </c>
      <c r="I38" s="2">
        <v>2846.1262016614301</v>
      </c>
      <c r="J38" s="2">
        <v>3577.17822424006</v>
      </c>
      <c r="K38" s="2">
        <v>3383.59703514782</v>
      </c>
      <c r="L38" s="2">
        <v>3289.4385401168502</v>
      </c>
      <c r="M38" s="2">
        <v>3262.6802694203798</v>
      </c>
      <c r="N38" s="2">
        <v>3977.07343315752</v>
      </c>
      <c r="O38" s="2">
        <v>4189.1883601890004</v>
      </c>
      <c r="P38" s="2">
        <v>4508.3482489900698</v>
      </c>
      <c r="Q38" s="2">
        <v>3930.70416836405</v>
      </c>
      <c r="R38" s="2">
        <v>4426.3582918625598</v>
      </c>
      <c r="S38" s="2">
        <v>3696.88761250364</v>
      </c>
      <c r="T38" s="2">
        <v>3069.2759086943902</v>
      </c>
      <c r="U38" s="2">
        <v>2906.56357617698</v>
      </c>
      <c r="V38" s="2">
        <v>3964.9340705110999</v>
      </c>
      <c r="W38" s="2">
        <v>3680.7752004278</v>
      </c>
      <c r="X38" s="2">
        <v>3567.3206200049899</v>
      </c>
      <c r="Y38" s="2">
        <v>3917.99864202247</v>
      </c>
      <c r="Z38" s="2">
        <v>4630.14591043767</v>
      </c>
      <c r="AA38" s="2">
        <v>3663.7883476993602</v>
      </c>
      <c r="AB38" s="2">
        <v>5175.9194738938304</v>
      </c>
      <c r="AC38" s="2">
        <v>4147.1961016777996</v>
      </c>
      <c r="AD38" s="2">
        <v>3928.8525091899101</v>
      </c>
      <c r="AE38" s="2">
        <v>4279.8439248718296</v>
      </c>
      <c r="AF38" s="2">
        <v>2904.1186789112198</v>
      </c>
      <c r="AG38" s="2">
        <v>2798.3245688963202</v>
      </c>
      <c r="AH38" s="2">
        <v>4823.7357923407599</v>
      </c>
      <c r="AI38" s="2">
        <v>4446.3368716131899</v>
      </c>
      <c r="AJ38" s="2">
        <v>4745.8210058928398</v>
      </c>
      <c r="AK38" s="2">
        <v>3425.9492508795702</v>
      </c>
      <c r="AL38" s="2">
        <v>4328.9867288473597</v>
      </c>
      <c r="AM38" s="2">
        <v>3759.9789555080401</v>
      </c>
      <c r="AN38" s="2">
        <v>5127.1955917974701</v>
      </c>
      <c r="AO38" s="2">
        <v>4476.9850679588799</v>
      </c>
      <c r="AP38" s="2">
        <v>4112.99076841228</v>
      </c>
      <c r="AQ38" s="2">
        <v>4877.7781349093902</v>
      </c>
      <c r="AR38" s="2">
        <v>2879.9610165658401</v>
      </c>
      <c r="AS38" s="2">
        <v>2833.51338197616</v>
      </c>
      <c r="AT38" s="2">
        <v>5081.31308980218</v>
      </c>
      <c r="AU38" s="2">
        <v>4469.6076818623196</v>
      </c>
      <c r="AV38" s="2">
        <v>4597.34866289813</v>
      </c>
      <c r="AW38" s="2">
        <v>3651.2693169837798</v>
      </c>
      <c r="AX38" s="2">
        <v>4084.0805998505498</v>
      </c>
      <c r="AY38" s="2">
        <v>4455.4181211171699</v>
      </c>
      <c r="AZ38" s="2">
        <v>5242.0188954551204</v>
      </c>
      <c r="BA38" s="2">
        <v>4370.2057339661396</v>
      </c>
      <c r="BB38" s="2">
        <v>5298.0878593662201</v>
      </c>
      <c r="BC38" s="2">
        <v>4432.5706218318201</v>
      </c>
      <c r="BD38" s="2">
        <v>3482.3775723254598</v>
      </c>
      <c r="BE38" s="2">
        <v>2893.5768356914</v>
      </c>
      <c r="BF38" s="2">
        <v>3965.1228809873701</v>
      </c>
      <c r="BG38" s="2">
        <v>3735.1036711040801</v>
      </c>
      <c r="BH38" s="2">
        <v>3788.6953375226599</v>
      </c>
      <c r="BI38" s="2">
        <v>3972.4044716974699</v>
      </c>
      <c r="BJ38" s="2">
        <v>4143.9740928112697</v>
      </c>
      <c r="BK38" s="2">
        <v>4816.2608669633</v>
      </c>
      <c r="BL38" s="2">
        <v>5133.4354787508</v>
      </c>
      <c r="BM38" s="2">
        <v>4684.9147114426196</v>
      </c>
      <c r="BN38" s="2">
        <v>5031.31799321171</v>
      </c>
      <c r="BO38" s="2">
        <v>4597.6952717536997</v>
      </c>
      <c r="BP38" s="2">
        <v>3305.9063443414202</v>
      </c>
      <c r="BQ38" s="2">
        <v>2902.0060899745899</v>
      </c>
      <c r="BR38" s="2">
        <v>4095.6073920450099</v>
      </c>
      <c r="BS38" s="2">
        <v>3705.12411685812</v>
      </c>
      <c r="BT38" s="2">
        <v>4048.7185711454499</v>
      </c>
      <c r="BU38" s="2">
        <v>4187.6812611627902</v>
      </c>
      <c r="BV38" s="2">
        <v>3855.7276163215802</v>
      </c>
      <c r="BW38" s="2">
        <v>3891.2187874421902</v>
      </c>
      <c r="BX38" s="2">
        <v>3601.21327477779</v>
      </c>
      <c r="BY38" s="2">
        <v>4120.0162678283896</v>
      </c>
      <c r="BZ38" s="2">
        <v>3951.8166280406599</v>
      </c>
      <c r="CA38" s="2">
        <v>5048.2007649485704</v>
      </c>
      <c r="CB38" s="2">
        <v>4170.2655122554197</v>
      </c>
      <c r="CC38" s="2">
        <v>4563.45813115497</v>
      </c>
      <c r="CD38" s="2">
        <v>5089.2240127081104</v>
      </c>
      <c r="CE38" s="2">
        <v>4412.8101708285303</v>
      </c>
      <c r="CF38" s="2">
        <v>3446.9517552216798</v>
      </c>
      <c r="CG38" s="2">
        <v>3761.4520579093501</v>
      </c>
      <c r="CH38" s="2">
        <v>3124.0537946842501</v>
      </c>
      <c r="CI38" s="2">
        <v>3757.6984672795702</v>
      </c>
      <c r="CJ38" s="2">
        <v>3778.4034722954798</v>
      </c>
      <c r="CK38" s="2">
        <v>3488.1732272845402</v>
      </c>
      <c r="CL38" s="2">
        <v>3549.8098774631299</v>
      </c>
      <c r="CM38" s="2">
        <v>3347.9354904188699</v>
      </c>
    </row>
    <row r="39" spans="1:91">
      <c r="A39" s="1">
        <v>38</v>
      </c>
      <c r="B39" s="2">
        <v>3446.4456634548501</v>
      </c>
      <c r="C39" s="2">
        <v>3645.7060824441201</v>
      </c>
      <c r="D39" s="2">
        <v>4461.8228486442304</v>
      </c>
      <c r="E39" s="2">
        <v>4174.07369699839</v>
      </c>
      <c r="F39" s="2">
        <v>3880.5210513843699</v>
      </c>
      <c r="G39" s="2">
        <v>3995.4558393586599</v>
      </c>
      <c r="H39" s="2">
        <v>2874.6739962144402</v>
      </c>
      <c r="I39" s="2">
        <v>2840.6598756178601</v>
      </c>
      <c r="J39" s="2">
        <v>3809.72770872109</v>
      </c>
      <c r="K39" s="2">
        <v>3535.3709801363402</v>
      </c>
      <c r="L39" s="2">
        <v>3480.5559245894601</v>
      </c>
      <c r="M39" s="2">
        <v>3474.0608747510701</v>
      </c>
      <c r="N39" s="2">
        <v>4315.1910825660298</v>
      </c>
      <c r="O39" s="2">
        <v>4516.0374554510499</v>
      </c>
      <c r="P39" s="2">
        <v>4822.8175950284203</v>
      </c>
      <c r="Q39" s="2">
        <v>4160.4671099077495</v>
      </c>
      <c r="R39" s="2">
        <v>4747.2108457842696</v>
      </c>
      <c r="S39" s="2">
        <v>3891.3767915673402</v>
      </c>
      <c r="T39" s="2">
        <v>3206.08404539089</v>
      </c>
      <c r="U39" s="2">
        <v>2906.7682218268701</v>
      </c>
      <c r="V39" s="2">
        <v>4253.7376450331303</v>
      </c>
      <c r="W39" s="2">
        <v>3912.7442145529599</v>
      </c>
      <c r="X39" s="2">
        <v>3818.0855043339998</v>
      </c>
      <c r="Y39" s="2">
        <v>4237.1031062491802</v>
      </c>
      <c r="Z39" s="2">
        <v>5107.0427879686804</v>
      </c>
      <c r="AA39" s="2">
        <v>4006.3185995343301</v>
      </c>
      <c r="AB39" s="2">
        <v>5578.3400859165104</v>
      </c>
      <c r="AC39" s="2">
        <v>4572.3726591828399</v>
      </c>
      <c r="AD39" s="2">
        <v>4286.5556913837599</v>
      </c>
      <c r="AE39" s="2">
        <v>4691.9142654663401</v>
      </c>
      <c r="AF39" s="2">
        <v>2920.4792018451399</v>
      </c>
      <c r="AG39" s="2">
        <v>2800.5693464012402</v>
      </c>
      <c r="AH39" s="2">
        <v>5211.5451665157798</v>
      </c>
      <c r="AI39" s="2">
        <v>4846.6072311548496</v>
      </c>
      <c r="AJ39" s="2">
        <v>5211.66073534527</v>
      </c>
      <c r="AK39" s="2">
        <v>3725.7955051430799</v>
      </c>
      <c r="AL39" s="2">
        <v>4758.5321039979899</v>
      </c>
      <c r="AM39" s="2">
        <v>4135.0009580259002</v>
      </c>
      <c r="AN39" s="2">
        <v>5556.4696042218402</v>
      </c>
      <c r="AO39" s="2">
        <v>4931.4654973994002</v>
      </c>
      <c r="AP39" s="2">
        <v>4485.4443974799997</v>
      </c>
      <c r="AQ39" s="2">
        <v>5384.03196961094</v>
      </c>
      <c r="AR39" s="2">
        <v>2915.5610376721302</v>
      </c>
      <c r="AS39" s="2">
        <v>2833.2846860198601</v>
      </c>
      <c r="AT39" s="2">
        <v>5503.3444406500503</v>
      </c>
      <c r="AU39" s="2">
        <v>4865.5432249346004</v>
      </c>
      <c r="AV39" s="2">
        <v>5038.1598377412602</v>
      </c>
      <c r="AW39" s="2">
        <v>4010.8962516606598</v>
      </c>
      <c r="AX39" s="2">
        <v>4510.5675728958004</v>
      </c>
      <c r="AY39" s="2">
        <v>4951.96795475818</v>
      </c>
      <c r="AZ39" s="2">
        <v>5723.20191635828</v>
      </c>
      <c r="BA39" s="2">
        <v>4867.05186128076</v>
      </c>
      <c r="BB39" s="2">
        <v>5726.9605497878802</v>
      </c>
      <c r="BC39" s="2">
        <v>4936.6077695399799</v>
      </c>
      <c r="BD39" s="2">
        <v>3787.8032741849702</v>
      </c>
      <c r="BE39" s="2">
        <v>2900.8637087264801</v>
      </c>
      <c r="BF39" s="2">
        <v>4299.0902375835103</v>
      </c>
      <c r="BG39" s="2">
        <v>3960.8900919696298</v>
      </c>
      <c r="BH39" s="2">
        <v>4090.5049790964599</v>
      </c>
      <c r="BI39" s="2">
        <v>4381.8657446513398</v>
      </c>
      <c r="BJ39" s="2">
        <v>4592.0002101503496</v>
      </c>
      <c r="BK39" s="2">
        <v>5380.9010992980402</v>
      </c>
      <c r="BL39" s="2">
        <v>5606.18870212203</v>
      </c>
      <c r="BM39" s="2">
        <v>5257.6455700986498</v>
      </c>
      <c r="BN39" s="2">
        <v>5410.9429137083898</v>
      </c>
      <c r="BO39" s="2">
        <v>5108.8360544307698</v>
      </c>
      <c r="BP39" s="2">
        <v>3591.0468383696002</v>
      </c>
      <c r="BQ39" s="2">
        <v>2902.2996828548598</v>
      </c>
      <c r="BR39" s="2">
        <v>4464.72932278184</v>
      </c>
      <c r="BS39" s="2">
        <v>3843.4147561418099</v>
      </c>
      <c r="BT39" s="2">
        <v>4402.1478849458699</v>
      </c>
      <c r="BU39" s="2">
        <v>4644.9427026348003</v>
      </c>
      <c r="BV39" s="2">
        <v>4126.76298944476</v>
      </c>
      <c r="BW39" s="2">
        <v>4204.3347689318698</v>
      </c>
      <c r="BX39" s="2">
        <v>3870.1642255257898</v>
      </c>
      <c r="BY39" s="2">
        <v>4424.4311145522797</v>
      </c>
      <c r="BZ39" s="2">
        <v>4273.8287441451503</v>
      </c>
      <c r="CA39" s="2">
        <v>5467.4330133858002</v>
      </c>
      <c r="CB39" s="2">
        <v>4578.1950611005896</v>
      </c>
      <c r="CC39" s="2">
        <v>5006.4366112017397</v>
      </c>
      <c r="CD39" s="2">
        <v>5464.5465544396402</v>
      </c>
      <c r="CE39" s="2">
        <v>4854.5104055830197</v>
      </c>
      <c r="CF39" s="2">
        <v>3596.6757899997201</v>
      </c>
      <c r="CG39" s="2">
        <v>4108.96222814047</v>
      </c>
      <c r="CH39" s="2">
        <v>3284.4527984101401</v>
      </c>
      <c r="CI39" s="2">
        <v>4051.1256910188199</v>
      </c>
      <c r="CJ39" s="2">
        <v>4112.2151078368697</v>
      </c>
      <c r="CK39" s="2">
        <v>3819.4841961725401</v>
      </c>
      <c r="CL39" s="2">
        <v>3822.4169520877399</v>
      </c>
      <c r="CM39" s="2">
        <v>3648.4197212375998</v>
      </c>
    </row>
    <row r="40" spans="1:91">
      <c r="A40" s="1">
        <v>39</v>
      </c>
      <c r="B40" s="2">
        <v>3679.0020732099802</v>
      </c>
      <c r="C40" s="2">
        <v>3895.3924247211198</v>
      </c>
      <c r="D40" s="2">
        <v>4728.3708714153599</v>
      </c>
      <c r="E40" s="2">
        <v>4484.1180205440396</v>
      </c>
      <c r="F40" s="2">
        <v>4157.7342201690799</v>
      </c>
      <c r="G40" s="2">
        <v>4272.2387302713096</v>
      </c>
      <c r="H40" s="2">
        <v>2924.9380473198999</v>
      </c>
      <c r="I40" s="2">
        <v>2843.8970633265999</v>
      </c>
      <c r="J40" s="2">
        <v>4059.25915965168</v>
      </c>
      <c r="K40" s="2">
        <v>3717.2808232564098</v>
      </c>
      <c r="L40" s="2">
        <v>3714.3276154839</v>
      </c>
      <c r="M40" s="2">
        <v>3716.19999842069</v>
      </c>
      <c r="N40" s="2">
        <v>4658.6797522549105</v>
      </c>
      <c r="O40" s="2">
        <v>4840.3278931635896</v>
      </c>
      <c r="P40" s="2">
        <v>5141.5652600266203</v>
      </c>
      <c r="Q40" s="2">
        <v>4390.7189330105502</v>
      </c>
      <c r="R40" s="2">
        <v>5069.9589761687002</v>
      </c>
      <c r="S40" s="2">
        <v>4090.3089645699902</v>
      </c>
      <c r="T40" s="2">
        <v>3390.45420308956</v>
      </c>
      <c r="U40" s="2">
        <v>2908.1309425365198</v>
      </c>
      <c r="V40" s="2">
        <v>4561.63760950491</v>
      </c>
      <c r="W40" s="2">
        <v>4167.5575006091503</v>
      </c>
      <c r="X40" s="2">
        <v>4106.7372198849898</v>
      </c>
      <c r="Y40" s="2">
        <v>4549.5452491693304</v>
      </c>
      <c r="Z40" s="2">
        <v>5567.3686993704396</v>
      </c>
      <c r="AA40" s="2">
        <v>4435.0927845159003</v>
      </c>
      <c r="AB40" s="2">
        <v>5965.4537168101797</v>
      </c>
      <c r="AC40" s="2">
        <v>5002.7790643724002</v>
      </c>
      <c r="AD40" s="2">
        <v>4689.5475968298097</v>
      </c>
      <c r="AE40" s="2">
        <v>5098.3779188026801</v>
      </c>
      <c r="AF40" s="2">
        <v>2962.75709178956</v>
      </c>
      <c r="AG40" s="2">
        <v>2800.2593343195299</v>
      </c>
      <c r="AH40" s="2">
        <v>5593.5391635757796</v>
      </c>
      <c r="AI40" s="2">
        <v>5254.7998150506101</v>
      </c>
      <c r="AJ40" s="2">
        <v>5679.6347117860196</v>
      </c>
      <c r="AK40" s="2">
        <v>4112.7981282114497</v>
      </c>
      <c r="AL40" s="2">
        <v>5169.9268099113597</v>
      </c>
      <c r="AM40" s="2">
        <v>4537.6907969595404</v>
      </c>
      <c r="AN40" s="2">
        <v>5970.0824484682998</v>
      </c>
      <c r="AO40" s="2">
        <v>5372.9900446120801</v>
      </c>
      <c r="AP40" s="2">
        <v>4897.9927289198404</v>
      </c>
      <c r="AQ40" s="2">
        <v>5876.97146134595</v>
      </c>
      <c r="AR40" s="2">
        <v>2980.3160396579501</v>
      </c>
      <c r="AS40" s="2">
        <v>2836.2305113339698</v>
      </c>
      <c r="AT40" s="2">
        <v>5902.92153505444</v>
      </c>
      <c r="AU40" s="2">
        <v>5264.6297384496902</v>
      </c>
      <c r="AV40" s="2">
        <v>5477.6186018377002</v>
      </c>
      <c r="AW40" s="2">
        <v>4444.1152039970802</v>
      </c>
      <c r="AX40" s="2">
        <v>4992.6356349787502</v>
      </c>
      <c r="AY40" s="2">
        <v>5440.20309936577</v>
      </c>
      <c r="AZ40" s="2">
        <v>6187.1914086349498</v>
      </c>
      <c r="BA40" s="2">
        <v>5368.4012176174001</v>
      </c>
      <c r="BB40" s="2">
        <v>6107.0867883675601</v>
      </c>
      <c r="BC40" s="2">
        <v>5425.6563276216903</v>
      </c>
      <c r="BD40" s="2">
        <v>4170.4990933577601</v>
      </c>
      <c r="BE40" s="2">
        <v>2925.67154644219</v>
      </c>
      <c r="BF40" s="2">
        <v>4729.0704321366002</v>
      </c>
      <c r="BG40" s="2">
        <v>4239.4780349207304</v>
      </c>
      <c r="BH40" s="2">
        <v>4476.0723501605999</v>
      </c>
      <c r="BI40" s="2">
        <v>4809.0512099178704</v>
      </c>
      <c r="BJ40" s="2">
        <v>5087.7170428367399</v>
      </c>
      <c r="BK40" s="2">
        <v>5931.1368757445698</v>
      </c>
      <c r="BL40" s="2">
        <v>6058.9545567639798</v>
      </c>
      <c r="BM40" s="2">
        <v>5816.8193242184898</v>
      </c>
      <c r="BN40" s="2">
        <v>5760.6290441971996</v>
      </c>
      <c r="BO40" s="2">
        <v>5595.3533165730496</v>
      </c>
      <c r="BP40" s="2">
        <v>3938.4833861549801</v>
      </c>
      <c r="BQ40" s="2">
        <v>2901.6414218794198</v>
      </c>
      <c r="BR40" s="2">
        <v>4940.6508586729296</v>
      </c>
      <c r="BS40" s="2">
        <v>4065.0783204619402</v>
      </c>
      <c r="BT40" s="2">
        <v>4842.9702938586397</v>
      </c>
      <c r="BU40" s="2">
        <v>5182.8249337032503</v>
      </c>
      <c r="BV40" s="2">
        <v>4416.1226356360403</v>
      </c>
      <c r="BW40" s="2">
        <v>4529.0615143326704</v>
      </c>
      <c r="BX40" s="2">
        <v>4154.6125856954304</v>
      </c>
      <c r="BY40" s="2">
        <v>4742.6169505972202</v>
      </c>
      <c r="BZ40" s="2">
        <v>4608.0863366336398</v>
      </c>
      <c r="CA40" s="2">
        <v>5873.2004628183604</v>
      </c>
      <c r="CB40" s="2">
        <v>4992.9842509350501</v>
      </c>
      <c r="CC40" s="2">
        <v>5432.9357525810001</v>
      </c>
      <c r="CD40" s="2">
        <v>5833.7373628429204</v>
      </c>
      <c r="CE40" s="2">
        <v>5283.7547775046496</v>
      </c>
      <c r="CF40" s="2">
        <v>3741.7988998478199</v>
      </c>
      <c r="CG40" s="2">
        <v>4518.7171578151201</v>
      </c>
      <c r="CH40" s="2">
        <v>3541.2243544470898</v>
      </c>
      <c r="CI40" s="2">
        <v>4397.7308865945497</v>
      </c>
      <c r="CJ40" s="2">
        <v>4519.8587571643502</v>
      </c>
      <c r="CK40" s="2">
        <v>4201.1736079284801</v>
      </c>
      <c r="CL40" s="2">
        <v>4102.5867687232603</v>
      </c>
      <c r="CM40" s="2">
        <v>4000.8944306892499</v>
      </c>
    </row>
    <row r="41" spans="1:91">
      <c r="A41" s="1">
        <v>40</v>
      </c>
      <c r="B41" s="2">
        <v>3933.1217184912498</v>
      </c>
      <c r="C41" s="2">
        <v>4169.3971099416704</v>
      </c>
      <c r="D41" s="2">
        <v>5003.04837457331</v>
      </c>
      <c r="E41" s="2">
        <v>4805.2059919200001</v>
      </c>
      <c r="F41" s="2">
        <v>4451.7402501770102</v>
      </c>
      <c r="G41" s="2">
        <v>4570.3526606359701</v>
      </c>
      <c r="H41" s="2">
        <v>3012.75667252126</v>
      </c>
      <c r="I41" s="2">
        <v>2840.9255698008301</v>
      </c>
      <c r="J41" s="2">
        <v>4330.5594123420897</v>
      </c>
      <c r="K41" s="2">
        <v>3907.4897177431999</v>
      </c>
      <c r="L41" s="2">
        <v>3978.1350302292599</v>
      </c>
      <c r="M41" s="2">
        <v>3981.2355853712402</v>
      </c>
      <c r="N41" s="2">
        <v>5003.3243681285103</v>
      </c>
      <c r="O41" s="2">
        <v>5164.3662817275999</v>
      </c>
      <c r="P41" s="2">
        <v>5458.3188568695996</v>
      </c>
      <c r="Q41" s="2">
        <v>4622.9457639787097</v>
      </c>
      <c r="R41" s="2">
        <v>5376.9769558374401</v>
      </c>
      <c r="S41" s="2">
        <v>4296.6469585174</v>
      </c>
      <c r="T41" s="2">
        <v>3636.4311682785501</v>
      </c>
      <c r="U41" s="2">
        <v>2904.4489513222602</v>
      </c>
      <c r="V41" s="2">
        <v>4873.7985402054401</v>
      </c>
      <c r="W41" s="2">
        <v>4439.9769462007598</v>
      </c>
      <c r="X41" s="2">
        <v>4409.4741556319505</v>
      </c>
      <c r="Y41" s="2">
        <v>4869.0674701267098</v>
      </c>
      <c r="Z41" s="2">
        <v>6002.3871791257698</v>
      </c>
      <c r="AA41" s="2">
        <v>4889.1906364266097</v>
      </c>
      <c r="AB41" s="2">
        <v>6330.6757656571699</v>
      </c>
      <c r="AC41" s="2">
        <v>5417.8115204237001</v>
      </c>
      <c r="AD41" s="2">
        <v>5101.3813704562199</v>
      </c>
      <c r="AE41" s="2">
        <v>5481.1015293412502</v>
      </c>
      <c r="AF41" s="2">
        <v>3028.79371444034</v>
      </c>
      <c r="AG41" s="2">
        <v>2805.97612061876</v>
      </c>
      <c r="AH41" s="2">
        <v>5939.9302492111901</v>
      </c>
      <c r="AI41" s="2">
        <v>5665.6346677519696</v>
      </c>
      <c r="AJ41" s="2">
        <v>6134.8999059092303</v>
      </c>
      <c r="AK41" s="2">
        <v>4550.3761762780496</v>
      </c>
      <c r="AL41" s="2">
        <v>5554.9263606980203</v>
      </c>
      <c r="AM41" s="2">
        <v>4944.37404101419</v>
      </c>
      <c r="AN41" s="2">
        <v>6359.6141989750604</v>
      </c>
      <c r="AO41" s="2">
        <v>5787.8081960619002</v>
      </c>
      <c r="AP41" s="2">
        <v>5307.5641054827101</v>
      </c>
      <c r="AQ41" s="2">
        <v>6330.3060429617599</v>
      </c>
      <c r="AR41" s="2">
        <v>3098.7384331929202</v>
      </c>
      <c r="AS41" s="2">
        <v>2836.46493321872</v>
      </c>
      <c r="AT41" s="2">
        <v>6269.1832350961704</v>
      </c>
      <c r="AU41" s="2">
        <v>5667.2464656419297</v>
      </c>
      <c r="AV41" s="2">
        <v>5897.98463508026</v>
      </c>
      <c r="AW41" s="2">
        <v>4906.0978404956604</v>
      </c>
      <c r="AX41" s="2">
        <v>5468.7509545041003</v>
      </c>
      <c r="AY41" s="2">
        <v>5898.7380097735204</v>
      </c>
      <c r="AZ41" s="2">
        <v>6606.7832081254701</v>
      </c>
      <c r="BA41" s="2">
        <v>5855.0426638874596</v>
      </c>
      <c r="BB41" s="2">
        <v>6430.4979264438198</v>
      </c>
      <c r="BC41" s="2">
        <v>5893.0587097305597</v>
      </c>
      <c r="BD41" s="2">
        <v>4655.3609576873496</v>
      </c>
      <c r="BE41" s="2">
        <v>2954.4140400399401</v>
      </c>
      <c r="BF41" s="2">
        <v>5182.2867601853004</v>
      </c>
      <c r="BG41" s="2">
        <v>4617.0083518592501</v>
      </c>
      <c r="BH41" s="2">
        <v>4928.6541512298099</v>
      </c>
      <c r="BI41" s="2">
        <v>5217.3858254409797</v>
      </c>
      <c r="BJ41" s="2">
        <v>5570.0480906270604</v>
      </c>
      <c r="BK41" s="2">
        <v>6434.5435701240904</v>
      </c>
      <c r="BL41" s="2">
        <v>6481.7120762284703</v>
      </c>
      <c r="BM41" s="2">
        <v>6331.6774344423902</v>
      </c>
      <c r="BN41" s="2">
        <v>6066.6496518502399</v>
      </c>
      <c r="BO41" s="2">
        <v>6049.7780274584702</v>
      </c>
      <c r="BP41" s="2">
        <v>4385.5906338572704</v>
      </c>
      <c r="BQ41" s="2">
        <v>2906.21095922218</v>
      </c>
      <c r="BR41" s="2">
        <v>5451.0356484602698</v>
      </c>
      <c r="BS41" s="2">
        <v>4380.9746069962603</v>
      </c>
      <c r="BT41" s="2">
        <v>5369.27654356938</v>
      </c>
      <c r="BU41" s="2">
        <v>5719.7138259829399</v>
      </c>
      <c r="BV41" s="2">
        <v>4720.7299780257899</v>
      </c>
      <c r="BW41" s="2">
        <v>4870.6912338922602</v>
      </c>
      <c r="BX41" s="2">
        <v>4469.19384948678</v>
      </c>
      <c r="BY41" s="2">
        <v>5070.7447127976102</v>
      </c>
      <c r="BZ41" s="2">
        <v>4948.6469998234097</v>
      </c>
      <c r="CA41" s="2">
        <v>6256.9809926199396</v>
      </c>
      <c r="CB41" s="2">
        <v>5392.0445084687599</v>
      </c>
      <c r="CC41" s="2">
        <v>5843.2498364437697</v>
      </c>
      <c r="CD41" s="2">
        <v>6175.1889247694098</v>
      </c>
      <c r="CE41" s="2">
        <v>5700.2921341285901</v>
      </c>
      <c r="CF41" s="2">
        <v>3903.5369395942798</v>
      </c>
      <c r="CG41" s="2">
        <v>4945.2000366475504</v>
      </c>
      <c r="CH41" s="2">
        <v>3875.6164140476399</v>
      </c>
      <c r="CI41" s="2">
        <v>4828.1101150537197</v>
      </c>
      <c r="CJ41" s="2">
        <v>4928.6275412491004</v>
      </c>
      <c r="CK41" s="2">
        <v>4691.7212368972796</v>
      </c>
      <c r="CL41" s="2">
        <v>4399.2196214592796</v>
      </c>
      <c r="CM41" s="2">
        <v>4441.7911609391904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63"/>
  <sheetViews>
    <sheetView topLeftCell="A10" workbookViewId="0">
      <selection activeCell="A37" sqref="A37:XFD37"/>
    </sheetView>
  </sheetViews>
  <sheetFormatPr baseColWidth="10" defaultColWidth="8.83203125" defaultRowHeight="14" x14ac:dyDescent="0"/>
  <cols>
    <col min="1" max="1" width="108.5" bestFit="1" customWidth="1"/>
    <col min="2" max="2" width="10.5" bestFit="1" customWidth="1"/>
    <col min="14" max="14" width="10.5" bestFit="1" customWidth="1"/>
    <col min="26" max="26" width="10.5" bestFit="1" customWidth="1"/>
    <col min="38" max="38" width="10.5" bestFit="1" customWidth="1"/>
    <col min="41" max="41" width="9.6640625" bestFit="1" customWidth="1"/>
    <col min="44" max="44" width="10.5" bestFit="1" customWidth="1"/>
  </cols>
  <sheetData>
    <row r="1" spans="1:91" ht="20">
      <c r="A1" s="3" t="s">
        <v>91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4" t="s">
        <v>84</v>
      </c>
      <c r="CH1" s="4" t="s">
        <v>85</v>
      </c>
      <c r="CI1" s="4" t="s">
        <v>86</v>
      </c>
      <c r="CJ1" s="4" t="s">
        <v>87</v>
      </c>
      <c r="CK1" s="4" t="s">
        <v>88</v>
      </c>
      <c r="CL1" s="4" t="s">
        <v>89</v>
      </c>
      <c r="CM1" s="4" t="s">
        <v>90</v>
      </c>
    </row>
    <row r="2" spans="1:91">
      <c r="A2" s="1" t="s">
        <v>92</v>
      </c>
      <c r="B2" s="2">
        <v>1985.43</v>
      </c>
      <c r="C2" s="2">
        <v>2215.2399999999998</v>
      </c>
      <c r="D2" s="2">
        <v>2564.9899999999998</v>
      </c>
      <c r="E2" s="2">
        <v>2835.75</v>
      </c>
      <c r="F2" s="2">
        <v>2451.4699999999998</v>
      </c>
      <c r="G2" s="2">
        <v>2621.0100000000002</v>
      </c>
      <c r="H2" s="2">
        <v>17547.5</v>
      </c>
      <c r="I2" s="2">
        <v>41.718600000000002</v>
      </c>
      <c r="J2" s="2">
        <v>2214.15</v>
      </c>
      <c r="K2" s="2">
        <v>1426.7</v>
      </c>
      <c r="L2" s="2">
        <v>2021.69</v>
      </c>
      <c r="M2" s="2">
        <v>2071.94</v>
      </c>
      <c r="N2" s="2">
        <v>2942.26</v>
      </c>
      <c r="O2" s="2">
        <v>2918.76</v>
      </c>
      <c r="P2" s="2">
        <v>3023.22</v>
      </c>
      <c r="Q2" s="2">
        <v>2099.09</v>
      </c>
      <c r="R2" s="2">
        <v>3040.95</v>
      </c>
      <c r="S2" s="2">
        <v>1792.11</v>
      </c>
      <c r="T2" s="2">
        <v>1856.3</v>
      </c>
      <c r="U2" s="2">
        <v>13.3262</v>
      </c>
      <c r="V2" s="2">
        <v>2712.59</v>
      </c>
      <c r="W2" s="2">
        <v>2067.4499999999998</v>
      </c>
      <c r="X2" s="2">
        <v>2254.19</v>
      </c>
      <c r="Y2" s="2">
        <v>2753.43</v>
      </c>
      <c r="Z2" s="2">
        <v>4024.16</v>
      </c>
      <c r="AA2" s="2">
        <v>3549.34</v>
      </c>
      <c r="AB2" s="2">
        <v>3788.88</v>
      </c>
      <c r="AC2" s="2">
        <v>3499.61</v>
      </c>
      <c r="AD2" s="2">
        <v>3125.97</v>
      </c>
      <c r="AE2" s="2">
        <v>3510.4</v>
      </c>
      <c r="AF2" s="2">
        <v>33676.199999999997</v>
      </c>
      <c r="AG2" s="2">
        <v>157.51599999999999</v>
      </c>
      <c r="AH2" s="2">
        <v>3632.55</v>
      </c>
      <c r="AI2" s="2">
        <v>3373.16</v>
      </c>
      <c r="AJ2" s="2">
        <v>3997.56</v>
      </c>
      <c r="AK2" s="2">
        <v>3404.24</v>
      </c>
      <c r="AL2" s="2">
        <v>3565.94</v>
      </c>
      <c r="AM2" s="2">
        <v>3065</v>
      </c>
      <c r="AN2" s="2">
        <v>3974.77</v>
      </c>
      <c r="AO2" s="2">
        <v>3777.97</v>
      </c>
      <c r="AP2" s="2">
        <v>3221.21</v>
      </c>
      <c r="AQ2" s="2">
        <v>4308.4799999999996</v>
      </c>
      <c r="AR2" s="2">
        <v>34392.9</v>
      </c>
      <c r="AS2" s="2">
        <v>88.587800000000001</v>
      </c>
      <c r="AT2" s="2">
        <v>3897.9</v>
      </c>
      <c r="AU2" s="2">
        <v>3319.15</v>
      </c>
      <c r="AV2" s="2">
        <v>3722.43</v>
      </c>
      <c r="AW2" s="2">
        <v>3582.99</v>
      </c>
      <c r="AX2" s="2">
        <v>3884.74</v>
      </c>
      <c r="AY2" s="2">
        <v>4022.99</v>
      </c>
      <c r="AZ2" s="2">
        <v>4267.32</v>
      </c>
      <c r="BA2" s="2">
        <v>4125.63</v>
      </c>
      <c r="BB2" s="2">
        <v>3856.7</v>
      </c>
      <c r="BC2" s="2">
        <v>4102.13</v>
      </c>
      <c r="BD2" s="2">
        <v>3794.96</v>
      </c>
      <c r="BE2" s="2">
        <v>99211.5</v>
      </c>
      <c r="BF2" s="2">
        <v>3484.99</v>
      </c>
      <c r="BG2" s="2">
        <v>2549.2600000000002</v>
      </c>
      <c r="BH2" s="2">
        <v>3195.92</v>
      </c>
      <c r="BI2" s="2">
        <v>3432.16</v>
      </c>
      <c r="BJ2" s="2">
        <v>3901.21</v>
      </c>
      <c r="BK2" s="2">
        <v>4547.9799999999996</v>
      </c>
      <c r="BL2" s="2">
        <v>4197.08</v>
      </c>
      <c r="BM2" s="2">
        <v>4555.3999999999996</v>
      </c>
      <c r="BN2" s="2">
        <v>3431.39</v>
      </c>
      <c r="BO2" s="2">
        <v>4124.74</v>
      </c>
      <c r="BP2" s="2">
        <v>3151.13</v>
      </c>
      <c r="BQ2" s="2">
        <v>118.46</v>
      </c>
      <c r="BR2" s="2">
        <v>3754.45</v>
      </c>
      <c r="BS2" s="2">
        <v>2161.11</v>
      </c>
      <c r="BT2" s="2">
        <v>3619.98</v>
      </c>
      <c r="BU2" s="2">
        <v>4174.83</v>
      </c>
      <c r="BV2" s="2">
        <v>2453.67</v>
      </c>
      <c r="BW2" s="2">
        <v>2702.4</v>
      </c>
      <c r="BX2" s="2">
        <v>2398.29</v>
      </c>
      <c r="BY2" s="2">
        <v>2793.19</v>
      </c>
      <c r="BZ2" s="2">
        <v>2787.31</v>
      </c>
      <c r="CA2" s="2">
        <v>3919.83</v>
      </c>
      <c r="CB2" s="2">
        <v>3399.87</v>
      </c>
      <c r="CC2" s="2">
        <v>3859.57</v>
      </c>
      <c r="CD2" s="2">
        <v>3669.1</v>
      </c>
      <c r="CE2" s="2">
        <v>3626.9</v>
      </c>
      <c r="CF2" s="2">
        <v>1065.3399999999999</v>
      </c>
      <c r="CG2" s="2">
        <v>3074.5</v>
      </c>
      <c r="CH2" s="2">
        <v>2709.5</v>
      </c>
      <c r="CI2" s="2">
        <v>2680.15</v>
      </c>
      <c r="CJ2" s="2">
        <v>2966.34</v>
      </c>
      <c r="CK2" s="2">
        <v>3171.78</v>
      </c>
      <c r="CL2" s="2">
        <v>2349.62</v>
      </c>
      <c r="CM2" s="2">
        <v>2813.73</v>
      </c>
    </row>
    <row r="3" spans="1:91">
      <c r="A3" s="1" t="s">
        <v>93</v>
      </c>
      <c r="B3" s="2">
        <v>-19.6599</v>
      </c>
      <c r="C3" s="2">
        <v>-18.9649</v>
      </c>
      <c r="D3" s="2">
        <v>-16.178699999999999</v>
      </c>
      <c r="E3" s="2">
        <v>-17.577100000000002</v>
      </c>
      <c r="F3" s="2">
        <v>-18.441600000000001</v>
      </c>
      <c r="G3" s="2">
        <v>-17.203099999999999</v>
      </c>
      <c r="H3" s="2">
        <v>-24.522099999999998</v>
      </c>
      <c r="I3" s="2">
        <v>-0.161104</v>
      </c>
      <c r="J3" s="2">
        <v>-18.489899999999999</v>
      </c>
      <c r="K3" s="2">
        <v>-20.641100000000002</v>
      </c>
      <c r="L3" s="2">
        <v>-20.490500000000001</v>
      </c>
      <c r="M3" s="2">
        <v>-19.970600000000001</v>
      </c>
      <c r="N3" s="2">
        <v>-18.5625</v>
      </c>
      <c r="O3" s="2">
        <v>-17.8569</v>
      </c>
      <c r="P3" s="2">
        <v>-16.540600000000001</v>
      </c>
      <c r="Q3" s="2">
        <v>-17.733599999999999</v>
      </c>
      <c r="R3" s="2">
        <v>-16.7803</v>
      </c>
      <c r="S3" s="2">
        <v>-17.7376</v>
      </c>
      <c r="T3" s="2">
        <v>-22.871500000000001</v>
      </c>
      <c r="U3" s="2">
        <v>6.2496999999999998</v>
      </c>
      <c r="V3" s="2">
        <v>-17.854500000000002</v>
      </c>
      <c r="W3" s="2">
        <v>-20.132100000000001</v>
      </c>
      <c r="X3" s="2">
        <v>-20.8781</v>
      </c>
      <c r="Y3" s="2">
        <v>-18.4696</v>
      </c>
      <c r="Z3" s="2">
        <v>-18.678699999999999</v>
      </c>
      <c r="AA3" s="2">
        <v>-20.713899999999999</v>
      </c>
      <c r="AB3" s="2">
        <v>-16.737300000000001</v>
      </c>
      <c r="AC3" s="2">
        <v>-19.593299999999999</v>
      </c>
      <c r="AD3" s="2">
        <v>-20.8353</v>
      </c>
      <c r="AE3" s="2">
        <v>-18.638000000000002</v>
      </c>
      <c r="AF3" s="2">
        <v>-18.9968</v>
      </c>
      <c r="AG3" s="2">
        <v>-0.39100800000000002</v>
      </c>
      <c r="AH3" s="2">
        <v>-17.314599999999999</v>
      </c>
      <c r="AI3" s="2">
        <v>-19.487300000000001</v>
      </c>
      <c r="AJ3" s="2">
        <v>-18.823599999999999</v>
      </c>
      <c r="AK3" s="2">
        <v>-21.296800000000001</v>
      </c>
      <c r="AL3" s="2">
        <v>-18.765000000000001</v>
      </c>
      <c r="AM3" s="2">
        <v>-21.1739</v>
      </c>
      <c r="AN3" s="2">
        <v>-17.1203</v>
      </c>
      <c r="AO3" s="2">
        <v>-18.952100000000002</v>
      </c>
      <c r="AP3" s="2">
        <v>-20.4451</v>
      </c>
      <c r="AQ3" s="2">
        <v>-18.6877</v>
      </c>
      <c r="AR3" s="2">
        <v>-22.6938</v>
      </c>
      <c r="AS3" s="2">
        <v>-0.39902500000000002</v>
      </c>
      <c r="AT3" s="2">
        <v>-17.295100000000001</v>
      </c>
      <c r="AU3" s="2">
        <v>-19.420100000000001</v>
      </c>
      <c r="AV3" s="2">
        <v>-18.957599999999999</v>
      </c>
      <c r="AW3" s="2">
        <v>-20.6966</v>
      </c>
      <c r="AX3" s="2">
        <v>-19.395299999999999</v>
      </c>
      <c r="AY3" s="2">
        <v>-19.034700000000001</v>
      </c>
      <c r="AZ3" s="2">
        <v>-17.547799999999999</v>
      </c>
      <c r="BA3" s="2">
        <v>-19.097200000000001</v>
      </c>
      <c r="BB3" s="2">
        <v>-17.347999999999999</v>
      </c>
      <c r="BC3" s="2">
        <v>-18.923200000000001</v>
      </c>
      <c r="BD3" s="2">
        <v>-20.105799999999999</v>
      </c>
      <c r="BE3" s="2">
        <v>-10.440099999999999</v>
      </c>
      <c r="BF3" s="2">
        <v>-20.268000000000001</v>
      </c>
      <c r="BG3" s="2">
        <v>-23.318200000000001</v>
      </c>
      <c r="BH3" s="2">
        <v>-21.512899999999998</v>
      </c>
      <c r="BI3" s="2">
        <v>-19.304600000000001</v>
      </c>
      <c r="BJ3" s="2">
        <v>-19.657499999999999</v>
      </c>
      <c r="BK3" s="2">
        <v>-18.994499999999999</v>
      </c>
      <c r="BL3" s="2">
        <v>-17.585599999999999</v>
      </c>
      <c r="BM3" s="2">
        <v>-19.2514</v>
      </c>
      <c r="BN3" s="2">
        <v>-17.679500000000001</v>
      </c>
      <c r="BO3" s="2">
        <v>-18.889500000000002</v>
      </c>
      <c r="BP3" s="2">
        <v>-22.5335</v>
      </c>
      <c r="BQ3" s="2">
        <v>-0.116949</v>
      </c>
      <c r="BR3" s="2">
        <v>-21.014800000000001</v>
      </c>
      <c r="BS3" s="2">
        <v>-27.308399999999999</v>
      </c>
      <c r="BT3" s="2">
        <v>-21.833500000000001</v>
      </c>
      <c r="BU3" s="2">
        <v>-20.020399999999999</v>
      </c>
      <c r="BV3" s="2">
        <v>-18.803100000000001</v>
      </c>
      <c r="BW3" s="2">
        <v>-19.400600000000001</v>
      </c>
      <c r="BX3" s="2">
        <v>-19.5474</v>
      </c>
      <c r="BY3" s="2">
        <v>-18.0593</v>
      </c>
      <c r="BZ3" s="2">
        <v>-19.1068</v>
      </c>
      <c r="CA3" s="2">
        <v>-17.137799999999999</v>
      </c>
      <c r="CB3" s="2">
        <v>-19.5505</v>
      </c>
      <c r="CC3" s="2">
        <v>-18.309699999999999</v>
      </c>
      <c r="CD3" s="2">
        <v>-16.639299999999999</v>
      </c>
      <c r="CE3" s="2">
        <v>-19.3657</v>
      </c>
      <c r="CF3" s="2">
        <v>-23.331099999999999</v>
      </c>
      <c r="CG3" s="2">
        <v>-21.366700000000002</v>
      </c>
      <c r="CH3" s="2">
        <v>-24.863</v>
      </c>
      <c r="CI3" s="2">
        <v>-23.738299999999999</v>
      </c>
      <c r="CJ3" s="2">
        <v>-21.453499999999998</v>
      </c>
      <c r="CK3" s="2">
        <v>-23.109300000000001</v>
      </c>
      <c r="CL3" s="2">
        <v>-19.3658</v>
      </c>
      <c r="CM3" s="2">
        <v>-23.9224</v>
      </c>
    </row>
    <row r="4" spans="1:91">
      <c r="A4" s="1" t="s">
        <v>94</v>
      </c>
      <c r="B4" s="2">
        <v>39.446199999999997</v>
      </c>
      <c r="C4" s="2">
        <v>39.241100000000003</v>
      </c>
      <c r="D4" s="2">
        <v>38.456899999999997</v>
      </c>
      <c r="E4" s="2">
        <v>38.532499999999999</v>
      </c>
      <c r="F4" s="2">
        <v>39.004899999999999</v>
      </c>
      <c r="G4" s="2">
        <v>38.962000000000003</v>
      </c>
      <c r="H4" s="2">
        <v>48.060600000000001</v>
      </c>
      <c r="I4" s="2">
        <v>7.8686600000000003E-6</v>
      </c>
      <c r="J4" s="2">
        <v>39.034599999999998</v>
      </c>
      <c r="K4" s="2">
        <v>39.243400000000001</v>
      </c>
      <c r="L4" s="2">
        <v>39.841700000000003</v>
      </c>
      <c r="M4" s="2">
        <v>39.600700000000003</v>
      </c>
      <c r="N4" s="2">
        <v>38.474800000000002</v>
      </c>
      <c r="O4" s="2">
        <v>37.931800000000003</v>
      </c>
      <c r="P4" s="2">
        <v>37.954000000000001</v>
      </c>
      <c r="Q4" s="2">
        <v>37.434399999999997</v>
      </c>
      <c r="R4" s="2">
        <v>37.685200000000002</v>
      </c>
      <c r="S4" s="2">
        <v>37.636600000000001</v>
      </c>
      <c r="T4" s="2">
        <v>40.643700000000003</v>
      </c>
      <c r="U4" s="2">
        <v>21.558599999999998</v>
      </c>
      <c r="V4" s="2">
        <v>38.466500000000003</v>
      </c>
      <c r="W4" s="2">
        <v>39.097200000000001</v>
      </c>
      <c r="X4" s="2">
        <v>39.2303</v>
      </c>
      <c r="Y4" s="2">
        <v>38.183199999999999</v>
      </c>
      <c r="Z4" s="2">
        <v>37.803199999999997</v>
      </c>
      <c r="AA4" s="2">
        <v>39.796500000000002</v>
      </c>
      <c r="AB4" s="2">
        <v>37.262700000000002</v>
      </c>
      <c r="AC4" s="2">
        <v>38.328499999999998</v>
      </c>
      <c r="AD4" s="2">
        <v>39.129199999999997</v>
      </c>
      <c r="AE4" s="2">
        <v>37.8994</v>
      </c>
      <c r="AF4" s="2">
        <v>53.121899999999997</v>
      </c>
      <c r="AG4" s="2">
        <v>35.753599999999999</v>
      </c>
      <c r="AH4" s="2">
        <v>37.150500000000001</v>
      </c>
      <c r="AI4" s="2">
        <v>38.2819</v>
      </c>
      <c r="AJ4" s="2">
        <v>37.971200000000003</v>
      </c>
      <c r="AK4" s="2">
        <v>40.168599999999998</v>
      </c>
      <c r="AL4" s="2">
        <v>37.856200000000001</v>
      </c>
      <c r="AM4" s="2">
        <v>38.952599999999997</v>
      </c>
      <c r="AN4" s="2">
        <v>37.320500000000003</v>
      </c>
      <c r="AO4" s="2">
        <v>37.875599999999999</v>
      </c>
      <c r="AP4" s="2">
        <v>39.025100000000002</v>
      </c>
      <c r="AQ4" s="2">
        <v>37.650500000000001</v>
      </c>
      <c r="AR4" s="2">
        <v>49.542900000000003</v>
      </c>
      <c r="AS4" s="2">
        <v>0.241781</v>
      </c>
      <c r="AT4" s="2">
        <v>37.036200000000001</v>
      </c>
      <c r="AU4" s="2">
        <v>38.293799999999997</v>
      </c>
      <c r="AV4" s="2">
        <v>37.998399999999997</v>
      </c>
      <c r="AW4" s="2">
        <v>39.704099999999997</v>
      </c>
      <c r="AX4" s="2">
        <v>39.0092</v>
      </c>
      <c r="AY4" s="2">
        <v>38.3506</v>
      </c>
      <c r="AZ4" s="2">
        <v>37.5441</v>
      </c>
      <c r="BA4" s="2">
        <v>38.571399999999997</v>
      </c>
      <c r="BB4" s="2">
        <v>36.859200000000001</v>
      </c>
      <c r="BC4" s="2">
        <v>38.253999999999998</v>
      </c>
      <c r="BD4" s="2">
        <v>40.2714</v>
      </c>
      <c r="BE4" s="2">
        <v>79.586399999999998</v>
      </c>
      <c r="BF4" s="2">
        <v>39.547400000000003</v>
      </c>
      <c r="BG4" s="2">
        <v>40.178400000000003</v>
      </c>
      <c r="BH4" s="2">
        <v>39.695700000000002</v>
      </c>
      <c r="BI4" s="2">
        <v>38.5458</v>
      </c>
      <c r="BJ4" s="2">
        <v>38.755800000000001</v>
      </c>
      <c r="BK4" s="2">
        <v>38.1</v>
      </c>
      <c r="BL4" s="2">
        <v>37.520699999999998</v>
      </c>
      <c r="BM4" s="2">
        <v>38.1355</v>
      </c>
      <c r="BN4" s="2">
        <v>36.870199999999997</v>
      </c>
      <c r="BO4" s="2">
        <v>37.962000000000003</v>
      </c>
      <c r="BP4" s="2">
        <v>40.143300000000004</v>
      </c>
      <c r="BQ4" s="2">
        <v>0.16151399999999999</v>
      </c>
      <c r="BR4" s="2">
        <v>39.494799999999998</v>
      </c>
      <c r="BS4" s="2">
        <v>40.7209</v>
      </c>
      <c r="BT4" s="2">
        <v>39.639099999999999</v>
      </c>
      <c r="BU4" s="2">
        <v>38.929699999999997</v>
      </c>
      <c r="BV4" s="2">
        <v>38.521599999999999</v>
      </c>
      <c r="BW4" s="2">
        <v>38.664400000000001</v>
      </c>
      <c r="BX4" s="2">
        <v>38.860300000000002</v>
      </c>
      <c r="BY4" s="2">
        <v>38.1477</v>
      </c>
      <c r="BZ4" s="2">
        <v>38.389099999999999</v>
      </c>
      <c r="CA4" s="2">
        <v>37.212899999999998</v>
      </c>
      <c r="CB4" s="2">
        <v>38.094900000000003</v>
      </c>
      <c r="CC4" s="2">
        <v>37.566899999999997</v>
      </c>
      <c r="CD4" s="2">
        <v>36.933</v>
      </c>
      <c r="CE4" s="2">
        <v>37.903700000000001</v>
      </c>
      <c r="CF4" s="2">
        <v>38.456699999999998</v>
      </c>
      <c r="CG4" s="2">
        <v>38.978299999999997</v>
      </c>
      <c r="CH4" s="2">
        <v>41.035200000000003</v>
      </c>
      <c r="CI4" s="2">
        <v>39.4529</v>
      </c>
      <c r="CJ4" s="2">
        <v>38.8626</v>
      </c>
      <c r="CK4" s="2">
        <v>39.671999999999997</v>
      </c>
      <c r="CL4" s="2">
        <v>38.760300000000001</v>
      </c>
      <c r="CM4" s="2">
        <v>39.695900000000002</v>
      </c>
    </row>
    <row r="5" spans="1:91">
      <c r="A5" s="1" t="s">
        <v>95</v>
      </c>
      <c r="B5" s="2">
        <v>2802.35</v>
      </c>
      <c r="C5" s="2">
        <v>2859.92</v>
      </c>
      <c r="D5" s="2">
        <v>3314.28</v>
      </c>
      <c r="E5" s="2">
        <v>2930.03</v>
      </c>
      <c r="F5" s="2">
        <v>2942.01</v>
      </c>
      <c r="G5" s="2">
        <v>2962.55</v>
      </c>
      <c r="H5" s="2">
        <v>2820.49</v>
      </c>
      <c r="I5" s="2">
        <v>2810.89</v>
      </c>
      <c r="J5" s="2">
        <v>2971.96</v>
      </c>
      <c r="K5" s="2">
        <v>3053.18</v>
      </c>
      <c r="L5" s="2">
        <v>2924.59</v>
      </c>
      <c r="M5" s="2">
        <v>2840.4</v>
      </c>
      <c r="N5" s="2">
        <v>3015.32</v>
      </c>
      <c r="O5" s="2">
        <v>3044.94</v>
      </c>
      <c r="P5" s="2">
        <v>3312.01</v>
      </c>
      <c r="Q5" s="2">
        <v>2995.06</v>
      </c>
      <c r="R5" s="2">
        <v>3137.8</v>
      </c>
      <c r="S5" s="2">
        <v>2938.34</v>
      </c>
      <c r="T5" s="2">
        <v>2874.63</v>
      </c>
      <c r="U5" s="2">
        <v>2906.78</v>
      </c>
      <c r="V5" s="2">
        <v>3052.76</v>
      </c>
      <c r="W5" s="2">
        <v>3168.05</v>
      </c>
      <c r="X5" s="2">
        <v>3053.84</v>
      </c>
      <c r="Y5" s="2">
        <v>2924.05</v>
      </c>
      <c r="Z5" s="2">
        <v>3004.62</v>
      </c>
      <c r="AA5" s="2">
        <v>3022.62</v>
      </c>
      <c r="AB5" s="2">
        <v>3402.15</v>
      </c>
      <c r="AC5" s="2">
        <v>2969.91</v>
      </c>
      <c r="AD5" s="2">
        <v>3184.44</v>
      </c>
      <c r="AE5" s="2">
        <v>2900.71</v>
      </c>
      <c r="AF5" s="2">
        <v>2871.46</v>
      </c>
      <c r="AG5" s="2">
        <v>2721.96</v>
      </c>
      <c r="AH5" s="2">
        <v>3073.3</v>
      </c>
      <c r="AI5" s="2">
        <v>3286.2</v>
      </c>
      <c r="AJ5" s="2">
        <v>3211.4</v>
      </c>
      <c r="AK5" s="2">
        <v>2925.84</v>
      </c>
      <c r="AL5" s="2">
        <v>2915.57</v>
      </c>
      <c r="AM5" s="2">
        <v>2990.52</v>
      </c>
      <c r="AN5" s="2">
        <v>3289.19</v>
      </c>
      <c r="AO5" s="2">
        <v>2989.68</v>
      </c>
      <c r="AP5" s="2">
        <v>3299.32</v>
      </c>
      <c r="AQ5" s="2">
        <v>3057.61</v>
      </c>
      <c r="AR5" s="2">
        <v>2832.28</v>
      </c>
      <c r="AS5" s="2">
        <v>2755.68</v>
      </c>
      <c r="AT5" s="2">
        <v>3157.47</v>
      </c>
      <c r="AU5" s="2">
        <v>3332.95</v>
      </c>
      <c r="AV5" s="2">
        <v>3184.13</v>
      </c>
      <c r="AW5" s="2">
        <v>2978.57</v>
      </c>
      <c r="AX5" s="2">
        <v>3058.92</v>
      </c>
      <c r="AY5" s="2">
        <v>3116.2</v>
      </c>
      <c r="AZ5" s="2">
        <v>3380.1</v>
      </c>
      <c r="BA5" s="2">
        <v>3097.04</v>
      </c>
      <c r="BB5" s="2">
        <v>3312</v>
      </c>
      <c r="BC5" s="2">
        <v>3015.41</v>
      </c>
      <c r="BD5" s="2">
        <v>2880.93</v>
      </c>
      <c r="BE5" s="2">
        <v>2869</v>
      </c>
      <c r="BF5" s="2">
        <v>3235.83</v>
      </c>
      <c r="BG5" s="2">
        <v>3404.12</v>
      </c>
      <c r="BH5" s="2">
        <v>3193.19</v>
      </c>
      <c r="BI5" s="2">
        <v>2906.49</v>
      </c>
      <c r="BJ5" s="2">
        <v>3024.95</v>
      </c>
      <c r="BK5" s="2">
        <v>3169.53</v>
      </c>
      <c r="BL5" s="2">
        <v>3292.39</v>
      </c>
      <c r="BM5" s="2">
        <v>3065.1</v>
      </c>
      <c r="BN5" s="2">
        <v>3270.05</v>
      </c>
      <c r="BO5" s="2">
        <v>3032.29</v>
      </c>
      <c r="BP5" s="2">
        <v>2870.15</v>
      </c>
      <c r="BQ5" s="2">
        <v>2823.19</v>
      </c>
      <c r="BR5" s="2">
        <v>3319.22</v>
      </c>
      <c r="BS5" s="2">
        <v>3558.37</v>
      </c>
      <c r="BT5" s="2">
        <v>3371.58</v>
      </c>
      <c r="BU5" s="2">
        <v>3069.37</v>
      </c>
      <c r="BV5" s="2">
        <v>3064.63</v>
      </c>
      <c r="BW5" s="2">
        <v>3080.33</v>
      </c>
      <c r="BX5" s="2">
        <v>2930.35</v>
      </c>
      <c r="BY5" s="2">
        <v>3092.17</v>
      </c>
      <c r="BZ5" s="2">
        <v>3022.41</v>
      </c>
      <c r="CA5" s="2">
        <v>3189.14</v>
      </c>
      <c r="CB5" s="2">
        <v>2926.58</v>
      </c>
      <c r="CC5" s="2">
        <v>2891.53</v>
      </c>
      <c r="CD5" s="2">
        <v>3240.73</v>
      </c>
      <c r="CE5" s="2">
        <v>3003.87</v>
      </c>
      <c r="CF5" s="2">
        <v>3135.53</v>
      </c>
      <c r="CG5" s="2">
        <v>2985.75</v>
      </c>
      <c r="CH5" s="2">
        <v>2938.86</v>
      </c>
      <c r="CI5" s="2">
        <v>3262.33</v>
      </c>
      <c r="CJ5" s="2">
        <v>2992.37</v>
      </c>
      <c r="CK5" s="2">
        <v>2947.55</v>
      </c>
      <c r="CL5" s="2">
        <v>2869.91</v>
      </c>
      <c r="CM5" s="2">
        <v>2902.25</v>
      </c>
    </row>
    <row r="6" spans="1:91">
      <c r="A6" s="1" t="s">
        <v>96</v>
      </c>
      <c r="B6" s="2">
        <v>0</v>
      </c>
      <c r="C6" s="2">
        <v>1.11022E-16</v>
      </c>
      <c r="D6" s="2">
        <v>0</v>
      </c>
      <c r="E6" s="2">
        <v>0</v>
      </c>
      <c r="F6" s="2">
        <v>1.11022E-16</v>
      </c>
      <c r="G6" s="2">
        <v>2.2204499999999999E-16</v>
      </c>
      <c r="H6" s="2">
        <v>0</v>
      </c>
      <c r="I6" s="2">
        <v>0.97975900000000005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3.33067E-16</v>
      </c>
      <c r="S6" s="2">
        <v>0</v>
      </c>
      <c r="T6" s="2">
        <v>0</v>
      </c>
      <c r="U6" s="2">
        <v>8.4971000000000004E-6</v>
      </c>
      <c r="V6" s="2">
        <v>1.11022E-16</v>
      </c>
      <c r="W6" s="2">
        <v>0</v>
      </c>
      <c r="X6" s="2">
        <v>1.11022E-16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2.2204499999999999E-16</v>
      </c>
      <c r="AE6" s="2">
        <v>0</v>
      </c>
      <c r="AF6" s="2">
        <v>2.2204499999999999E-16</v>
      </c>
      <c r="AG6" s="2">
        <v>0</v>
      </c>
      <c r="AH6" s="2">
        <v>2.2204499999999999E-16</v>
      </c>
      <c r="AI6" s="2">
        <v>2.2204499999999999E-16</v>
      </c>
      <c r="AJ6" s="2">
        <v>0</v>
      </c>
      <c r="AK6" s="2">
        <v>0</v>
      </c>
      <c r="AL6" s="2">
        <v>2.2204499999999999E-16</v>
      </c>
      <c r="AM6" s="2">
        <v>1.11022E-16</v>
      </c>
      <c r="AN6" s="2">
        <v>3.33067E-16</v>
      </c>
      <c r="AO6" s="2">
        <v>0</v>
      </c>
      <c r="AP6" s="2">
        <v>0</v>
      </c>
      <c r="AQ6" s="2">
        <v>2.2204499999999999E-16</v>
      </c>
      <c r="AR6" s="2">
        <v>1.11022E-16</v>
      </c>
      <c r="AS6" s="2">
        <v>1.0846899999999999E-13</v>
      </c>
      <c r="AT6" s="2">
        <v>0</v>
      </c>
      <c r="AU6" s="2">
        <v>0</v>
      </c>
      <c r="AV6" s="2">
        <v>1.11022E-16</v>
      </c>
      <c r="AW6" s="2">
        <v>1.11022E-16</v>
      </c>
      <c r="AX6" s="2">
        <v>1.11022E-16</v>
      </c>
      <c r="AY6" s="2">
        <v>3.33067E-16</v>
      </c>
      <c r="AZ6" s="2">
        <v>0</v>
      </c>
      <c r="BA6" s="2">
        <v>0</v>
      </c>
      <c r="BB6" s="2">
        <v>0</v>
      </c>
      <c r="BC6" s="2">
        <v>1.11022E-16</v>
      </c>
      <c r="BD6" s="2">
        <v>1.11022E-16</v>
      </c>
      <c r="BE6" s="2">
        <v>2.50355E-13</v>
      </c>
      <c r="BF6" s="2">
        <v>1.11022E-16</v>
      </c>
      <c r="BG6" s="2">
        <v>1.11022E-16</v>
      </c>
      <c r="BH6" s="2">
        <v>0</v>
      </c>
      <c r="BI6" s="2">
        <v>1.11022E-16</v>
      </c>
      <c r="BJ6" s="2">
        <v>0</v>
      </c>
      <c r="BK6" s="2">
        <v>0</v>
      </c>
      <c r="BL6" s="2">
        <v>0</v>
      </c>
      <c r="BM6" s="2">
        <v>1.11022E-16</v>
      </c>
      <c r="BN6" s="2">
        <v>0</v>
      </c>
      <c r="BO6" s="2">
        <v>1.11022E-16</v>
      </c>
      <c r="BP6" s="2">
        <v>0</v>
      </c>
      <c r="BQ6" s="2">
        <v>9.6627600000000006E-6</v>
      </c>
      <c r="BR6" s="2">
        <v>0</v>
      </c>
      <c r="BS6" s="2">
        <v>0</v>
      </c>
      <c r="BT6" s="2">
        <v>1.11022E-16</v>
      </c>
      <c r="BU6" s="2">
        <v>0</v>
      </c>
      <c r="BV6" s="2">
        <v>0</v>
      </c>
      <c r="BW6" s="2">
        <v>0</v>
      </c>
      <c r="BX6" s="2">
        <v>0</v>
      </c>
      <c r="BY6" s="2">
        <v>1.11022E-16</v>
      </c>
      <c r="BZ6" s="2">
        <v>0</v>
      </c>
      <c r="CA6" s="2">
        <v>3.33067E-16</v>
      </c>
      <c r="CB6" s="2">
        <v>1.11022E-16</v>
      </c>
      <c r="CC6" s="2">
        <v>0</v>
      </c>
      <c r="CD6" s="2">
        <v>1.11022E-16</v>
      </c>
      <c r="CE6" s="2">
        <v>0</v>
      </c>
      <c r="CF6" s="2">
        <v>0</v>
      </c>
      <c r="CG6" s="2">
        <v>0</v>
      </c>
      <c r="CH6" s="2">
        <v>1.11022E-16</v>
      </c>
      <c r="CI6" s="2">
        <v>2.2204499999999999E-16</v>
      </c>
      <c r="CJ6" s="2">
        <v>0</v>
      </c>
      <c r="CK6" s="2">
        <v>0</v>
      </c>
      <c r="CL6" s="2">
        <v>0</v>
      </c>
      <c r="CM6" s="2">
        <v>0</v>
      </c>
    </row>
    <row r="7" spans="1:91">
      <c r="A7" s="1" t="s">
        <v>97</v>
      </c>
      <c r="B7" s="2">
        <v>1.52328</v>
      </c>
      <c r="C7" s="2">
        <v>1.5027900000000001</v>
      </c>
      <c r="D7" s="2">
        <v>3.63341</v>
      </c>
      <c r="E7" s="2">
        <v>1.7800199999999999</v>
      </c>
      <c r="F7" s="2">
        <v>1.3318099999999999</v>
      </c>
      <c r="G7" s="2">
        <v>2.1128100000000001</v>
      </c>
      <c r="H7" s="2">
        <v>51.6952</v>
      </c>
      <c r="I7" s="2">
        <v>47.368400000000001</v>
      </c>
      <c r="J7" s="2">
        <v>1.80114</v>
      </c>
      <c r="K7" s="2">
        <v>1.6961999999999999</v>
      </c>
      <c r="L7" s="2">
        <v>1.4336899999999999</v>
      </c>
      <c r="M7" s="2">
        <v>1.89124</v>
      </c>
      <c r="N7" s="2">
        <v>1.6207800000000001</v>
      </c>
      <c r="O7" s="2">
        <v>2.2662</v>
      </c>
      <c r="P7" s="2">
        <v>2.2725200000000001</v>
      </c>
      <c r="Q7" s="2">
        <v>4.2898800000000001</v>
      </c>
      <c r="R7" s="2">
        <v>1.85162</v>
      </c>
      <c r="S7" s="2">
        <v>4.0094399999999997</v>
      </c>
      <c r="T7" s="2">
        <v>0.94336500000000001</v>
      </c>
      <c r="U7" s="2">
        <v>2.8450700000000002</v>
      </c>
      <c r="V7" s="2">
        <v>1.4228000000000001</v>
      </c>
      <c r="W7" s="2">
        <v>1.4810099999999999</v>
      </c>
      <c r="X7" s="2">
        <v>1.7616400000000001</v>
      </c>
      <c r="Y7" s="2">
        <v>1.79922</v>
      </c>
      <c r="Z7" s="2">
        <v>2.44164</v>
      </c>
      <c r="AA7" s="2">
        <v>0.96968200000000004</v>
      </c>
      <c r="AB7" s="2">
        <v>2.6135799999999998</v>
      </c>
      <c r="AC7" s="2">
        <v>0.92186500000000005</v>
      </c>
      <c r="AD7" s="2">
        <v>0.86928099999999997</v>
      </c>
      <c r="AE7" s="2">
        <v>1.5078800000000001</v>
      </c>
      <c r="AF7" s="2">
        <v>51.792000000000002</v>
      </c>
      <c r="AG7" s="2">
        <v>15.7658</v>
      </c>
      <c r="AH7" s="2">
        <v>2.1390600000000002</v>
      </c>
      <c r="AI7" s="2">
        <v>1.5950599999999999</v>
      </c>
      <c r="AJ7" s="2">
        <v>1.50248</v>
      </c>
      <c r="AK7" s="2">
        <v>1.12937</v>
      </c>
      <c r="AL7" s="2">
        <v>1.6473100000000001</v>
      </c>
      <c r="AM7" s="2">
        <v>0.635768</v>
      </c>
      <c r="AN7" s="2">
        <v>2.29731</v>
      </c>
      <c r="AO7" s="2">
        <v>1.20581</v>
      </c>
      <c r="AP7" s="2">
        <v>1.7202299999999999</v>
      </c>
      <c r="AQ7" s="2">
        <v>1.5213699999999999</v>
      </c>
      <c r="AR7" s="2">
        <v>20.558199999999999</v>
      </c>
      <c r="AS7" s="2">
        <v>14.644399999999999</v>
      </c>
      <c r="AT7" s="2">
        <v>2.32911</v>
      </c>
      <c r="AU7" s="2">
        <v>1.3791599999999999</v>
      </c>
      <c r="AV7" s="2">
        <v>1.14663</v>
      </c>
      <c r="AW7" s="2">
        <v>1.1823699999999999</v>
      </c>
      <c r="AX7" s="2">
        <v>2.09558</v>
      </c>
      <c r="AY7" s="2">
        <v>1.50302</v>
      </c>
      <c r="AZ7" s="2">
        <v>1.9589300000000001</v>
      </c>
      <c r="BA7" s="2">
        <v>1.5863700000000001</v>
      </c>
      <c r="BB7" s="2">
        <v>1.57402</v>
      </c>
      <c r="BC7" s="2">
        <v>1.5138199999999999</v>
      </c>
      <c r="BD7" s="2">
        <v>1.7484500000000001</v>
      </c>
      <c r="BE7" s="2">
        <v>52.836399999999998</v>
      </c>
      <c r="BF7" s="2">
        <v>0.98499099999999995</v>
      </c>
      <c r="BG7" s="2">
        <v>0.92758200000000002</v>
      </c>
      <c r="BH7" s="2">
        <v>1.11934</v>
      </c>
      <c r="BI7" s="2">
        <v>1.43645</v>
      </c>
      <c r="BJ7" s="2">
        <v>1.4914499999999999</v>
      </c>
      <c r="BK7" s="2">
        <v>1.8003899999999999</v>
      </c>
      <c r="BL7" s="2">
        <v>2.0854499999999998</v>
      </c>
      <c r="BM7" s="2">
        <v>1.9067400000000001</v>
      </c>
      <c r="BN7" s="2">
        <v>3.0221300000000002</v>
      </c>
      <c r="BO7" s="2">
        <v>1.85182</v>
      </c>
      <c r="BP7" s="2">
        <v>0.83189900000000006</v>
      </c>
      <c r="BQ7" s="2">
        <v>18.4633</v>
      </c>
      <c r="BR7" s="2">
        <v>1.18832</v>
      </c>
      <c r="BS7" s="2">
        <v>1.5546899999999999</v>
      </c>
      <c r="BT7" s="2">
        <v>2.0573199999999998</v>
      </c>
      <c r="BU7" s="2">
        <v>1.80626</v>
      </c>
      <c r="BV7" s="2">
        <v>2.15489</v>
      </c>
      <c r="BW7" s="2">
        <v>1.84961</v>
      </c>
      <c r="BX7" s="2">
        <v>2.1446399999999999</v>
      </c>
      <c r="BY7" s="2">
        <v>3.0837500000000002</v>
      </c>
      <c r="BZ7" s="2">
        <v>2.2415500000000002</v>
      </c>
      <c r="CA7" s="2">
        <v>2.3991600000000002</v>
      </c>
      <c r="CB7" s="2">
        <v>0.95806800000000003</v>
      </c>
      <c r="CC7" s="2">
        <v>1.6128400000000001</v>
      </c>
      <c r="CD7" s="2">
        <v>3.1934300000000002</v>
      </c>
      <c r="CE7" s="2">
        <v>1.3980399999999999</v>
      </c>
      <c r="CF7" s="2">
        <v>1.8580300000000001</v>
      </c>
      <c r="CG7" s="2">
        <v>1.1239600000000001</v>
      </c>
      <c r="CH7" s="2">
        <v>0.569415</v>
      </c>
      <c r="CI7" s="2">
        <v>1.8278300000000001</v>
      </c>
      <c r="CJ7" s="2">
        <v>1.554</v>
      </c>
      <c r="CK7" s="2">
        <v>1.1749099999999999</v>
      </c>
      <c r="CL7" s="2">
        <v>1.32921</v>
      </c>
      <c r="CM7" s="2">
        <v>1.0713299999999999</v>
      </c>
    </row>
    <row r="8" spans="1:91">
      <c r="A8" s="1" t="s">
        <v>98</v>
      </c>
      <c r="B8" s="2">
        <v>3172.17</v>
      </c>
      <c r="C8" s="2">
        <v>3270.54</v>
      </c>
      <c r="D8" s="2">
        <v>3778.47</v>
      </c>
      <c r="E8" s="2">
        <v>3449.95</v>
      </c>
      <c r="F8" s="2">
        <v>3394.64</v>
      </c>
      <c r="G8" s="2">
        <v>3441.53</v>
      </c>
      <c r="H8" s="2">
        <v>6175.15</v>
      </c>
      <c r="I8" s="2">
        <v>6175.15</v>
      </c>
      <c r="J8" s="2">
        <v>3380.93</v>
      </c>
      <c r="K8" s="2">
        <v>3320.6</v>
      </c>
      <c r="L8" s="2">
        <v>3303.18</v>
      </c>
      <c r="M8" s="2">
        <v>3227.12</v>
      </c>
      <c r="N8" s="2">
        <v>3559.07</v>
      </c>
      <c r="O8" s="2">
        <v>3581.35</v>
      </c>
      <c r="P8" s="2">
        <v>3861.1</v>
      </c>
      <c r="Q8" s="2">
        <v>3380.43</v>
      </c>
      <c r="R8" s="2">
        <v>3691.37</v>
      </c>
      <c r="S8" s="2">
        <v>3267.36</v>
      </c>
      <c r="T8" s="2">
        <v>3226.85</v>
      </c>
      <c r="U8" s="2">
        <v>2910.71</v>
      </c>
      <c r="V8" s="2">
        <v>3551.27</v>
      </c>
      <c r="W8" s="2">
        <v>3554.34</v>
      </c>
      <c r="X8" s="2">
        <v>3476.97</v>
      </c>
      <c r="Y8" s="2">
        <v>3432.54</v>
      </c>
      <c r="Z8" s="2">
        <v>3748.97</v>
      </c>
      <c r="AA8" s="2">
        <v>3688.2</v>
      </c>
      <c r="AB8" s="2">
        <v>4091.61</v>
      </c>
      <c r="AC8" s="2">
        <v>3621.48</v>
      </c>
      <c r="AD8" s="2">
        <v>3771.06</v>
      </c>
      <c r="AE8" s="2">
        <v>3549.83</v>
      </c>
      <c r="AF8" s="2">
        <v>9115.19</v>
      </c>
      <c r="AG8" s="2">
        <v>9115.19</v>
      </c>
      <c r="AH8" s="2">
        <v>3737.8</v>
      </c>
      <c r="AI8" s="2">
        <v>3913.77</v>
      </c>
      <c r="AJ8" s="2">
        <v>3951.63</v>
      </c>
      <c r="AK8" s="2">
        <v>3566.4</v>
      </c>
      <c r="AL8" s="2">
        <v>3575.59</v>
      </c>
      <c r="AM8" s="2">
        <v>3566.84</v>
      </c>
      <c r="AN8" s="2">
        <v>4015.03</v>
      </c>
      <c r="AO8" s="2">
        <v>3689.91</v>
      </c>
      <c r="AP8" s="2">
        <v>3902.38</v>
      </c>
      <c r="AQ8" s="2">
        <v>3854.6</v>
      </c>
      <c r="AR8" s="2">
        <v>9352.24</v>
      </c>
      <c r="AS8" s="2">
        <v>9352.24</v>
      </c>
      <c r="AT8" s="2">
        <v>3870.39</v>
      </c>
      <c r="AU8" s="2">
        <v>3950.18</v>
      </c>
      <c r="AV8" s="2">
        <v>3874.09</v>
      </c>
      <c r="AW8" s="2">
        <v>3650.39</v>
      </c>
      <c r="AX8" s="2">
        <v>3781.21</v>
      </c>
      <c r="AY8" s="2">
        <v>3862.29</v>
      </c>
      <c r="AZ8" s="2">
        <v>4162.3</v>
      </c>
      <c r="BA8" s="2">
        <v>3862.51</v>
      </c>
      <c r="BB8" s="2">
        <v>4017.71</v>
      </c>
      <c r="BC8" s="2">
        <v>3775.56</v>
      </c>
      <c r="BD8" s="2">
        <v>3589.88</v>
      </c>
      <c r="BE8" s="2">
        <v>19215</v>
      </c>
      <c r="BF8" s="2">
        <v>3887.55</v>
      </c>
      <c r="BG8" s="2">
        <v>3888.86</v>
      </c>
      <c r="BH8" s="2">
        <v>3795.29</v>
      </c>
      <c r="BI8" s="2">
        <v>3544.22</v>
      </c>
      <c r="BJ8" s="2">
        <v>3751.6</v>
      </c>
      <c r="BK8" s="2">
        <v>4012.73</v>
      </c>
      <c r="BL8" s="2">
        <v>4061.96</v>
      </c>
      <c r="BM8" s="2">
        <v>3911.23</v>
      </c>
      <c r="BN8" s="2">
        <v>3899.73</v>
      </c>
      <c r="BO8" s="2">
        <v>3796.44</v>
      </c>
      <c r="BP8" s="2">
        <v>3467.04</v>
      </c>
      <c r="BQ8" s="2">
        <v>3467.04</v>
      </c>
      <c r="BR8" s="2">
        <v>4024.52</v>
      </c>
      <c r="BS8" s="2">
        <v>3975.92</v>
      </c>
      <c r="BT8" s="2">
        <v>4054.77</v>
      </c>
      <c r="BU8" s="2">
        <v>3848.85</v>
      </c>
      <c r="BV8" s="2">
        <v>3518.91</v>
      </c>
      <c r="BW8" s="2">
        <v>3582.8</v>
      </c>
      <c r="BX8" s="2">
        <v>3376.73</v>
      </c>
      <c r="BY8" s="2">
        <v>3606.34</v>
      </c>
      <c r="BZ8" s="2">
        <v>3539.6</v>
      </c>
      <c r="CA8" s="2">
        <v>3905.07</v>
      </c>
      <c r="CB8" s="2">
        <v>3559.39</v>
      </c>
      <c r="CC8" s="2">
        <v>3603.42</v>
      </c>
      <c r="CD8" s="2">
        <v>3907.76</v>
      </c>
      <c r="CE8" s="2">
        <v>3678.08</v>
      </c>
      <c r="CF8" s="2">
        <v>3338.12</v>
      </c>
      <c r="CG8" s="2">
        <v>3564.49</v>
      </c>
      <c r="CH8" s="2">
        <v>3457.59</v>
      </c>
      <c r="CI8" s="2">
        <v>3772.95</v>
      </c>
      <c r="CJ8" s="2">
        <v>3551.03</v>
      </c>
      <c r="CK8" s="2">
        <v>3550.06</v>
      </c>
      <c r="CL8" s="2">
        <v>3306.69</v>
      </c>
      <c r="CM8" s="2">
        <v>3438.76</v>
      </c>
    </row>
    <row r="9" spans="1:91">
      <c r="A9" s="1" t="s">
        <v>99</v>
      </c>
      <c r="B9" s="2">
        <v>27.3889</v>
      </c>
      <c r="C9" s="2">
        <v>26.710599999999999</v>
      </c>
      <c r="D9" s="2">
        <v>25.640699999999999</v>
      </c>
      <c r="E9" s="2">
        <v>25.331499999999998</v>
      </c>
      <c r="F9" s="2">
        <v>25.946999999999999</v>
      </c>
      <c r="G9" s="2">
        <v>25.753299999999999</v>
      </c>
      <c r="H9" s="2">
        <v>37.899900000000002</v>
      </c>
      <c r="I9" s="2">
        <v>-42</v>
      </c>
      <c r="J9" s="2">
        <v>26.5686</v>
      </c>
      <c r="K9" s="2">
        <v>28.319800000000001</v>
      </c>
      <c r="L9" s="2">
        <v>27.9679</v>
      </c>
      <c r="M9" s="2">
        <v>27.894400000000001</v>
      </c>
      <c r="N9" s="2">
        <v>25.6816</v>
      </c>
      <c r="O9" s="2">
        <v>25.401900000000001</v>
      </c>
      <c r="P9" s="2">
        <v>24.5703</v>
      </c>
      <c r="Q9" s="2">
        <v>26.403099999999998</v>
      </c>
      <c r="R9" s="2">
        <v>24.241800000000001</v>
      </c>
      <c r="S9" s="2">
        <v>26.683900000000001</v>
      </c>
      <c r="T9" s="2">
        <v>29.172999999999998</v>
      </c>
      <c r="U9" s="2">
        <v>26.560500000000001</v>
      </c>
      <c r="V9" s="2">
        <v>25.198499999999999</v>
      </c>
      <c r="W9" s="2">
        <v>27.2866</v>
      </c>
      <c r="X9" s="2">
        <v>27.849499999999999</v>
      </c>
      <c r="Y9" s="2">
        <v>25.671700000000001</v>
      </c>
      <c r="Z9" s="2">
        <v>25.4282</v>
      </c>
      <c r="AA9" s="2">
        <v>26.7803</v>
      </c>
      <c r="AB9" s="2">
        <v>24.122199999999999</v>
      </c>
      <c r="AC9" s="2">
        <v>25.1678</v>
      </c>
      <c r="AD9" s="2">
        <v>26.4146</v>
      </c>
      <c r="AE9" s="2">
        <v>25.0029</v>
      </c>
      <c r="AF9" s="2">
        <v>37.777099999999997</v>
      </c>
      <c r="AG9" s="2">
        <v>0.13000500000000001</v>
      </c>
      <c r="AH9" s="2">
        <v>24.178699999999999</v>
      </c>
      <c r="AI9" s="2">
        <v>25.8444</v>
      </c>
      <c r="AJ9" s="2">
        <v>24.975300000000001</v>
      </c>
      <c r="AK9" s="2">
        <v>27.575700000000001</v>
      </c>
      <c r="AL9" s="2">
        <v>25.142099999999999</v>
      </c>
      <c r="AM9" s="2">
        <v>26.097200000000001</v>
      </c>
      <c r="AN9" s="2">
        <v>24.1448</v>
      </c>
      <c r="AO9" s="2">
        <v>24.768699999999999</v>
      </c>
      <c r="AP9" s="2">
        <v>26.995699999999999</v>
      </c>
      <c r="AQ9" s="2">
        <v>24.6067</v>
      </c>
      <c r="AR9" s="2">
        <v>35.723199999999999</v>
      </c>
      <c r="AS9" s="2">
        <v>4.1788399999999996E-3</v>
      </c>
      <c r="AT9" s="2">
        <v>24.113</v>
      </c>
      <c r="AU9" s="2">
        <v>25.645900000000001</v>
      </c>
      <c r="AV9" s="2">
        <v>24.805499999999999</v>
      </c>
      <c r="AW9" s="2">
        <v>26.9542</v>
      </c>
      <c r="AX9" s="2">
        <v>26.465599999999998</v>
      </c>
      <c r="AY9" s="2">
        <v>25.334399999999999</v>
      </c>
      <c r="AZ9" s="2">
        <v>24.228300000000001</v>
      </c>
      <c r="BA9" s="2">
        <v>25.5533</v>
      </c>
      <c r="BB9" s="2">
        <v>23.506599999999999</v>
      </c>
      <c r="BC9" s="2">
        <v>25.192499999999999</v>
      </c>
      <c r="BD9" s="2">
        <v>27.482600000000001</v>
      </c>
      <c r="BE9" s="2">
        <v>38.6631</v>
      </c>
      <c r="BF9" s="2">
        <v>26.425999999999998</v>
      </c>
      <c r="BG9" s="2">
        <v>28.6098</v>
      </c>
      <c r="BH9" s="2">
        <v>27.423300000000001</v>
      </c>
      <c r="BI9" s="2">
        <v>25.762499999999999</v>
      </c>
      <c r="BJ9" s="2">
        <v>25.971</v>
      </c>
      <c r="BK9" s="2">
        <v>25.223500000000001</v>
      </c>
      <c r="BL9" s="2">
        <v>24.345300000000002</v>
      </c>
      <c r="BM9" s="2">
        <v>25.46</v>
      </c>
      <c r="BN9" s="2">
        <v>24.767900000000001</v>
      </c>
      <c r="BO9" s="2">
        <v>25.2423</v>
      </c>
      <c r="BP9" s="2">
        <v>27.849299999999999</v>
      </c>
      <c r="BQ9" s="2">
        <v>8.6040299999999998E-8</v>
      </c>
      <c r="BR9" s="2">
        <v>26.916399999999999</v>
      </c>
      <c r="BS9" s="2">
        <v>31.241700000000002</v>
      </c>
      <c r="BT9" s="2">
        <v>28.1509</v>
      </c>
      <c r="BU9" s="2">
        <v>26.4405</v>
      </c>
      <c r="BV9" s="2">
        <v>26.495799999999999</v>
      </c>
      <c r="BW9" s="2">
        <v>26.558599999999998</v>
      </c>
      <c r="BX9" s="2">
        <v>27.137499999999999</v>
      </c>
      <c r="BY9" s="2">
        <v>26.167100000000001</v>
      </c>
      <c r="BZ9" s="2">
        <v>26.44</v>
      </c>
      <c r="CA9" s="2">
        <v>24.166599999999999</v>
      </c>
      <c r="CB9" s="2">
        <v>25.0777</v>
      </c>
      <c r="CC9" s="2">
        <v>24.5624</v>
      </c>
      <c r="CD9" s="2">
        <v>24.183399999999999</v>
      </c>
      <c r="CE9" s="2">
        <v>25.257999999999999</v>
      </c>
      <c r="CF9" s="2">
        <v>29.293700000000001</v>
      </c>
      <c r="CG9" s="2">
        <v>26.913599999999999</v>
      </c>
      <c r="CH9" s="2">
        <v>29.191099999999999</v>
      </c>
      <c r="CI9" s="2">
        <v>29.020900000000001</v>
      </c>
      <c r="CJ9" s="2">
        <v>27.328700000000001</v>
      </c>
      <c r="CK9" s="2">
        <v>28.1845</v>
      </c>
      <c r="CL9" s="2">
        <v>26.345800000000001</v>
      </c>
      <c r="CM9" s="2">
        <v>28.563800000000001</v>
      </c>
    </row>
    <row r="10" spans="1:91">
      <c r="A10" s="1" t="s">
        <v>100</v>
      </c>
      <c r="B10" s="2">
        <v>36.595999999999997</v>
      </c>
      <c r="C10" s="2">
        <v>36.294400000000003</v>
      </c>
      <c r="D10" s="2">
        <v>35.030500000000004</v>
      </c>
      <c r="E10" s="2">
        <v>35.393000000000001</v>
      </c>
      <c r="F10" s="2">
        <v>35.986699999999999</v>
      </c>
      <c r="G10" s="2">
        <v>35.713099999999997</v>
      </c>
      <c r="H10" s="2">
        <v>45.315199999999997</v>
      </c>
      <c r="I10" s="2">
        <v>-42</v>
      </c>
      <c r="J10" s="2">
        <v>36.022500000000001</v>
      </c>
      <c r="K10" s="2">
        <v>36.551600000000001</v>
      </c>
      <c r="L10" s="2">
        <v>37.087400000000002</v>
      </c>
      <c r="M10" s="2">
        <v>36.786900000000003</v>
      </c>
      <c r="N10" s="2">
        <v>35.5184</v>
      </c>
      <c r="O10" s="2">
        <v>34.893300000000004</v>
      </c>
      <c r="P10" s="2">
        <v>34.652200000000001</v>
      </c>
      <c r="Q10" s="2">
        <v>34.4133</v>
      </c>
      <c r="R10" s="2">
        <v>34.4574</v>
      </c>
      <c r="S10" s="2">
        <v>34.6</v>
      </c>
      <c r="T10" s="2">
        <v>38.144100000000002</v>
      </c>
      <c r="U10" s="2">
        <v>24.782599999999999</v>
      </c>
      <c r="V10" s="2">
        <v>35.384700000000002</v>
      </c>
      <c r="W10" s="2">
        <v>36.343000000000004</v>
      </c>
      <c r="X10" s="2">
        <v>36.571899999999999</v>
      </c>
      <c r="Y10" s="2">
        <v>35.233400000000003</v>
      </c>
      <c r="Z10" s="2">
        <v>34.9178</v>
      </c>
      <c r="AA10" s="2">
        <v>37.076999999999998</v>
      </c>
      <c r="AB10" s="2">
        <v>34.062199999999997</v>
      </c>
      <c r="AC10" s="2">
        <v>35.548999999999999</v>
      </c>
      <c r="AD10" s="2">
        <v>36.471899999999998</v>
      </c>
      <c r="AE10" s="2">
        <v>34.999899999999997</v>
      </c>
      <c r="AF10" s="2">
        <v>49.14</v>
      </c>
      <c r="AG10" s="2">
        <v>-43</v>
      </c>
      <c r="AH10" s="2">
        <v>34.074199999999998</v>
      </c>
      <c r="AI10" s="2">
        <v>35.489600000000003</v>
      </c>
      <c r="AJ10" s="2">
        <v>35.096899999999998</v>
      </c>
      <c r="AK10" s="2">
        <v>37.503599999999999</v>
      </c>
      <c r="AL10" s="2">
        <v>34.981000000000002</v>
      </c>
      <c r="AM10" s="2">
        <v>36.3523</v>
      </c>
      <c r="AN10" s="2">
        <v>34.192300000000003</v>
      </c>
      <c r="AO10" s="2">
        <v>35.029400000000003</v>
      </c>
      <c r="AP10" s="2">
        <v>36.320799999999998</v>
      </c>
      <c r="AQ10" s="2">
        <v>34.778199999999998</v>
      </c>
      <c r="AR10" s="2">
        <v>46.470700000000001</v>
      </c>
      <c r="AS10" s="2">
        <v>-43</v>
      </c>
      <c r="AT10" s="2">
        <v>33.965699999999998</v>
      </c>
      <c r="AU10" s="2">
        <v>35.490299999999998</v>
      </c>
      <c r="AV10" s="2">
        <v>35.143799999999999</v>
      </c>
      <c r="AW10" s="2">
        <v>36.988399999999999</v>
      </c>
      <c r="AX10" s="2">
        <v>36.149500000000003</v>
      </c>
      <c r="AY10" s="2">
        <v>35.481999999999999</v>
      </c>
      <c r="AZ10" s="2">
        <v>34.479599999999998</v>
      </c>
      <c r="BA10" s="2">
        <v>35.696399999999997</v>
      </c>
      <c r="BB10" s="2">
        <v>33.813299999999998</v>
      </c>
      <c r="BC10" s="2">
        <v>35.374699999999997</v>
      </c>
      <c r="BD10" s="2">
        <v>37.430500000000002</v>
      </c>
      <c r="BE10" s="2">
        <v>68.126199999999997</v>
      </c>
      <c r="BF10" s="2">
        <v>36.781399999999998</v>
      </c>
      <c r="BG10" s="2">
        <v>37.757599999999996</v>
      </c>
      <c r="BH10" s="2">
        <v>37.090200000000003</v>
      </c>
      <c r="BI10" s="2">
        <v>35.705800000000004</v>
      </c>
      <c r="BJ10" s="2">
        <v>35.955100000000002</v>
      </c>
      <c r="BK10" s="2">
        <v>35.243699999999997</v>
      </c>
      <c r="BL10" s="2">
        <v>34.465200000000003</v>
      </c>
      <c r="BM10" s="2">
        <v>35.317399999999999</v>
      </c>
      <c r="BN10" s="2">
        <v>33.884900000000002</v>
      </c>
      <c r="BO10" s="2">
        <v>35.0991</v>
      </c>
      <c r="BP10" s="2">
        <v>37.635199999999998</v>
      </c>
      <c r="BQ10" s="2">
        <v>-43</v>
      </c>
      <c r="BR10" s="2">
        <v>36.8371</v>
      </c>
      <c r="BS10" s="2">
        <v>38.644399999999997</v>
      </c>
      <c r="BT10" s="2">
        <v>37.078000000000003</v>
      </c>
      <c r="BU10" s="2">
        <v>36.170999999999999</v>
      </c>
      <c r="BV10" s="2">
        <v>35.602200000000003</v>
      </c>
      <c r="BW10" s="2">
        <v>35.830800000000004</v>
      </c>
      <c r="BX10" s="2">
        <v>36.035200000000003</v>
      </c>
      <c r="BY10" s="2">
        <v>35.128700000000002</v>
      </c>
      <c r="BZ10" s="2">
        <v>35.529299999999999</v>
      </c>
      <c r="CA10" s="2">
        <v>34.097099999999998</v>
      </c>
      <c r="CB10" s="2">
        <v>35.325899999999997</v>
      </c>
      <c r="CC10" s="2">
        <v>34.637500000000003</v>
      </c>
      <c r="CD10" s="2">
        <v>33.740600000000001</v>
      </c>
      <c r="CE10" s="2">
        <v>35.1205</v>
      </c>
      <c r="CF10" s="2">
        <v>36.140999999999998</v>
      </c>
      <c r="CG10" s="2">
        <v>36.401299999999999</v>
      </c>
      <c r="CH10" s="2">
        <v>38.725099999999998</v>
      </c>
      <c r="CI10" s="2">
        <v>37.120399999999997</v>
      </c>
      <c r="CJ10" s="2">
        <v>36.304400000000001</v>
      </c>
      <c r="CK10" s="2">
        <v>37.258800000000001</v>
      </c>
      <c r="CL10" s="2">
        <v>35.914099999999998</v>
      </c>
      <c r="CM10" s="2">
        <v>37.368099999999998</v>
      </c>
    </row>
    <row r="11" spans="1:91">
      <c r="A11" s="1" t="s">
        <v>101</v>
      </c>
      <c r="B11" s="2">
        <v>2988.03</v>
      </c>
      <c r="C11" s="2">
        <v>3065.98</v>
      </c>
      <c r="D11" s="2">
        <v>3548.19</v>
      </c>
      <c r="E11" s="2">
        <v>3190.88</v>
      </c>
      <c r="F11" s="2">
        <v>3168.99</v>
      </c>
      <c r="G11" s="2">
        <v>3203.1</v>
      </c>
      <c r="H11" s="2">
        <v>4523.67</v>
      </c>
      <c r="I11" s="2">
        <v>4516.7</v>
      </c>
      <c r="J11" s="2">
        <v>3177.35</v>
      </c>
      <c r="K11" s="2">
        <v>3187.73</v>
      </c>
      <c r="L11" s="2">
        <v>3114.6</v>
      </c>
      <c r="M11" s="2">
        <v>3034.71</v>
      </c>
      <c r="N11" s="2">
        <v>3288</v>
      </c>
      <c r="O11" s="2">
        <v>3314.28</v>
      </c>
      <c r="P11" s="2">
        <v>3587.69</v>
      </c>
      <c r="Q11" s="2">
        <v>3189.89</v>
      </c>
      <c r="R11" s="2">
        <v>3415.51</v>
      </c>
      <c r="S11" s="2">
        <v>3104.85</v>
      </c>
      <c r="T11" s="2">
        <v>3051.21</v>
      </c>
      <c r="U11" s="2">
        <v>2910.17</v>
      </c>
      <c r="V11" s="2">
        <v>3302.72</v>
      </c>
      <c r="W11" s="2">
        <v>3361.93</v>
      </c>
      <c r="X11" s="2">
        <v>3266.29</v>
      </c>
      <c r="Y11" s="2">
        <v>3179.2</v>
      </c>
      <c r="Z11" s="2">
        <v>3378.01</v>
      </c>
      <c r="AA11" s="2">
        <v>3355.9</v>
      </c>
      <c r="AB11" s="2">
        <v>3748.19</v>
      </c>
      <c r="AC11" s="2">
        <v>3296.16</v>
      </c>
      <c r="AD11" s="2">
        <v>3478.18</v>
      </c>
      <c r="AE11" s="2">
        <v>3226.02</v>
      </c>
      <c r="AF11" s="2">
        <v>6019.22</v>
      </c>
      <c r="AG11" s="2">
        <v>5926.46</v>
      </c>
      <c r="AH11" s="2">
        <v>3406.62</v>
      </c>
      <c r="AI11" s="2">
        <v>3600.79</v>
      </c>
      <c r="AJ11" s="2">
        <v>3582.27</v>
      </c>
      <c r="AK11" s="2">
        <v>3246.68</v>
      </c>
      <c r="AL11" s="2">
        <v>3246.41</v>
      </c>
      <c r="AM11" s="2">
        <v>3279</v>
      </c>
      <c r="AN11" s="2">
        <v>3653.26</v>
      </c>
      <c r="AO11" s="2">
        <v>3340.4</v>
      </c>
      <c r="AP11" s="2">
        <v>3601.71</v>
      </c>
      <c r="AQ11" s="2">
        <v>3456.87</v>
      </c>
      <c r="AR11" s="2">
        <v>6102.54</v>
      </c>
      <c r="AS11" s="2">
        <v>6061.28</v>
      </c>
      <c r="AT11" s="2">
        <v>3515.1</v>
      </c>
      <c r="AU11" s="2">
        <v>3642.26</v>
      </c>
      <c r="AV11" s="2">
        <v>3529.68</v>
      </c>
      <c r="AW11" s="2">
        <v>3315.07</v>
      </c>
      <c r="AX11" s="2">
        <v>3421.12</v>
      </c>
      <c r="AY11" s="2">
        <v>3490</v>
      </c>
      <c r="AZ11" s="2">
        <v>3772.18</v>
      </c>
      <c r="BA11" s="2">
        <v>3480.57</v>
      </c>
      <c r="BB11" s="2">
        <v>3665.64</v>
      </c>
      <c r="BC11" s="2">
        <v>3396.24</v>
      </c>
      <c r="BD11" s="2">
        <v>3236.28</v>
      </c>
      <c r="BE11" s="2">
        <v>11068.4</v>
      </c>
      <c r="BF11" s="2">
        <v>3562.18</v>
      </c>
      <c r="BG11" s="2">
        <v>3646.96</v>
      </c>
      <c r="BH11" s="2">
        <v>3494.8</v>
      </c>
      <c r="BI11" s="2">
        <v>3226.07</v>
      </c>
      <c r="BJ11" s="2">
        <v>3389.02</v>
      </c>
      <c r="BK11" s="2">
        <v>3592.03</v>
      </c>
      <c r="BL11" s="2">
        <v>3678.22</v>
      </c>
      <c r="BM11" s="2">
        <v>3489.12</v>
      </c>
      <c r="BN11" s="2">
        <v>3586.4</v>
      </c>
      <c r="BO11" s="2">
        <v>3415.29</v>
      </c>
      <c r="BP11" s="2">
        <v>3169.01</v>
      </c>
      <c r="BQ11" s="2">
        <v>3154.34</v>
      </c>
      <c r="BR11" s="2">
        <v>3672.46</v>
      </c>
      <c r="BS11" s="2">
        <v>3767.92</v>
      </c>
      <c r="BT11" s="2">
        <v>3714.2</v>
      </c>
      <c r="BU11" s="2">
        <v>3460.01</v>
      </c>
      <c r="BV11" s="2">
        <v>3292.85</v>
      </c>
      <c r="BW11" s="2">
        <v>3332.49</v>
      </c>
      <c r="BX11" s="2">
        <v>3154.61</v>
      </c>
      <c r="BY11" s="2">
        <v>3350.8</v>
      </c>
      <c r="BZ11" s="2">
        <v>3282.13</v>
      </c>
      <c r="CA11" s="2">
        <v>3548.31</v>
      </c>
      <c r="CB11" s="2">
        <v>3243.46</v>
      </c>
      <c r="CC11" s="2">
        <v>3248.28</v>
      </c>
      <c r="CD11" s="2">
        <v>3575.84</v>
      </c>
      <c r="CE11" s="2">
        <v>3341.67</v>
      </c>
      <c r="CF11" s="2">
        <v>3237.75</v>
      </c>
      <c r="CG11" s="2">
        <v>3275.68</v>
      </c>
      <c r="CH11" s="2">
        <v>3198.51</v>
      </c>
      <c r="CI11" s="2">
        <v>3518.55</v>
      </c>
      <c r="CJ11" s="2">
        <v>3272.48</v>
      </c>
      <c r="CK11" s="2">
        <v>3249.39</v>
      </c>
      <c r="CL11" s="2">
        <v>3088.97</v>
      </c>
      <c r="CM11" s="2">
        <v>3171.04</v>
      </c>
    </row>
    <row r="12" spans="1:91">
      <c r="A12" s="1" t="s">
        <v>102</v>
      </c>
      <c r="B12" s="2">
        <v>29</v>
      </c>
      <c r="C12" s="2">
        <v>29</v>
      </c>
      <c r="D12" s="2">
        <v>28</v>
      </c>
      <c r="E12" s="2">
        <v>27</v>
      </c>
      <c r="F12" s="2">
        <v>28</v>
      </c>
      <c r="G12" s="2">
        <v>28</v>
      </c>
      <c r="H12" s="2" t="s">
        <v>103</v>
      </c>
      <c r="I12" s="2" t="s">
        <v>103</v>
      </c>
      <c r="J12" s="2">
        <v>29</v>
      </c>
      <c r="K12" s="2">
        <v>30</v>
      </c>
      <c r="L12" s="2">
        <v>30</v>
      </c>
      <c r="M12" s="2">
        <v>30</v>
      </c>
      <c r="N12" s="2">
        <v>28</v>
      </c>
      <c r="O12" s="2">
        <v>27</v>
      </c>
      <c r="P12" s="2">
        <v>27</v>
      </c>
      <c r="Q12" s="2">
        <v>27</v>
      </c>
      <c r="R12" s="2">
        <v>26</v>
      </c>
      <c r="S12" s="2">
        <v>28</v>
      </c>
      <c r="T12" s="2">
        <v>31</v>
      </c>
      <c r="U12" s="2" t="s">
        <v>103</v>
      </c>
      <c r="V12" s="2">
        <v>27</v>
      </c>
      <c r="W12" s="2">
        <v>29</v>
      </c>
      <c r="X12" s="2">
        <v>30</v>
      </c>
      <c r="Y12" s="2">
        <v>28</v>
      </c>
      <c r="Z12" s="2">
        <v>27</v>
      </c>
      <c r="AA12" s="2">
        <v>29</v>
      </c>
      <c r="AB12" s="2">
        <v>26</v>
      </c>
      <c r="AC12" s="2">
        <v>28</v>
      </c>
      <c r="AD12" s="2">
        <v>28</v>
      </c>
      <c r="AE12" s="2">
        <v>27</v>
      </c>
      <c r="AF12" s="2" t="s">
        <v>103</v>
      </c>
      <c r="AG12" s="2" t="s">
        <v>103</v>
      </c>
      <c r="AH12" s="2">
        <v>26</v>
      </c>
      <c r="AI12" s="2">
        <v>28</v>
      </c>
      <c r="AJ12" s="2">
        <v>27</v>
      </c>
      <c r="AK12" s="2">
        <v>30</v>
      </c>
      <c r="AL12" s="2">
        <v>27</v>
      </c>
      <c r="AM12" s="2">
        <v>28</v>
      </c>
      <c r="AN12" s="2">
        <v>26</v>
      </c>
      <c r="AO12" s="2">
        <v>27</v>
      </c>
      <c r="AP12" s="2">
        <v>29</v>
      </c>
      <c r="AQ12" s="2">
        <v>27</v>
      </c>
      <c r="AR12" s="2">
        <v>36</v>
      </c>
      <c r="AS12" s="2" t="s">
        <v>103</v>
      </c>
      <c r="AT12" s="2">
        <v>26</v>
      </c>
      <c r="AU12" s="2">
        <v>28</v>
      </c>
      <c r="AV12" s="2">
        <v>27</v>
      </c>
      <c r="AW12" s="2">
        <v>29</v>
      </c>
      <c r="AX12" s="2">
        <v>28</v>
      </c>
      <c r="AY12" s="2">
        <v>27</v>
      </c>
      <c r="AZ12" s="2">
        <v>26</v>
      </c>
      <c r="BA12" s="2">
        <v>28</v>
      </c>
      <c r="BB12" s="2">
        <v>26</v>
      </c>
      <c r="BC12" s="2">
        <v>27</v>
      </c>
      <c r="BD12" s="2">
        <v>29</v>
      </c>
      <c r="BE12" s="2" t="s">
        <v>103</v>
      </c>
      <c r="BF12" s="2">
        <v>29</v>
      </c>
      <c r="BG12" s="2">
        <v>31</v>
      </c>
      <c r="BH12" s="2">
        <v>29</v>
      </c>
      <c r="BI12" s="2">
        <v>28</v>
      </c>
      <c r="BJ12" s="2">
        <v>28</v>
      </c>
      <c r="BK12" s="2">
        <v>27</v>
      </c>
      <c r="BL12" s="2">
        <v>26</v>
      </c>
      <c r="BM12" s="2">
        <v>27</v>
      </c>
      <c r="BN12" s="2">
        <v>27</v>
      </c>
      <c r="BO12" s="2">
        <v>27</v>
      </c>
      <c r="BP12" s="2">
        <v>30</v>
      </c>
      <c r="BQ12" s="2" t="s">
        <v>103</v>
      </c>
      <c r="BR12" s="2">
        <v>29</v>
      </c>
      <c r="BS12" s="2">
        <v>32</v>
      </c>
      <c r="BT12" s="2">
        <v>30</v>
      </c>
      <c r="BU12" s="2">
        <v>28</v>
      </c>
      <c r="BV12" s="2">
        <v>28</v>
      </c>
      <c r="BW12" s="2">
        <v>29</v>
      </c>
      <c r="BX12" s="2">
        <v>29</v>
      </c>
      <c r="BY12" s="2">
        <v>28</v>
      </c>
      <c r="BZ12" s="2">
        <v>28</v>
      </c>
      <c r="CA12" s="2">
        <v>26</v>
      </c>
      <c r="CB12" s="2">
        <v>27</v>
      </c>
      <c r="CC12" s="2">
        <v>27</v>
      </c>
      <c r="CD12" s="2">
        <v>26</v>
      </c>
      <c r="CE12" s="2">
        <v>27</v>
      </c>
      <c r="CF12" s="2">
        <v>29</v>
      </c>
      <c r="CG12" s="2">
        <v>29</v>
      </c>
      <c r="CH12" s="2">
        <v>31</v>
      </c>
      <c r="CI12" s="2">
        <v>30</v>
      </c>
      <c r="CJ12" s="2">
        <v>29</v>
      </c>
      <c r="CK12" s="2">
        <v>30</v>
      </c>
      <c r="CL12" s="2">
        <v>28</v>
      </c>
      <c r="CM12" s="2">
        <v>30</v>
      </c>
    </row>
    <row r="13" spans="1:91">
      <c r="A13" s="1" t="s">
        <v>104</v>
      </c>
      <c r="B13" s="2">
        <v>36</v>
      </c>
      <c r="C13" s="2">
        <v>36</v>
      </c>
      <c r="D13" s="2">
        <v>35</v>
      </c>
      <c r="E13" s="2">
        <v>34</v>
      </c>
      <c r="F13" s="2">
        <v>35</v>
      </c>
      <c r="G13" s="2">
        <v>35</v>
      </c>
      <c r="H13" s="2" t="s">
        <v>103</v>
      </c>
      <c r="I13" s="2" t="s">
        <v>103</v>
      </c>
      <c r="J13" s="2">
        <v>36</v>
      </c>
      <c r="K13" s="2">
        <v>37</v>
      </c>
      <c r="L13" s="2">
        <v>37</v>
      </c>
      <c r="M13" s="2">
        <v>37</v>
      </c>
      <c r="N13" s="2">
        <v>35</v>
      </c>
      <c r="O13" s="2">
        <v>34</v>
      </c>
      <c r="P13" s="2">
        <v>34</v>
      </c>
      <c r="Q13" s="2">
        <v>34</v>
      </c>
      <c r="R13" s="2">
        <v>33</v>
      </c>
      <c r="S13" s="2">
        <v>35</v>
      </c>
      <c r="T13" s="2">
        <v>38</v>
      </c>
      <c r="U13" s="2" t="s">
        <v>103</v>
      </c>
      <c r="V13" s="2">
        <v>34</v>
      </c>
      <c r="W13" s="2">
        <v>36</v>
      </c>
      <c r="X13" s="2">
        <v>37</v>
      </c>
      <c r="Y13" s="2">
        <v>35</v>
      </c>
      <c r="Z13" s="2">
        <v>34</v>
      </c>
      <c r="AA13" s="2">
        <v>36</v>
      </c>
      <c r="AB13" s="2">
        <v>33</v>
      </c>
      <c r="AC13" s="2">
        <v>35</v>
      </c>
      <c r="AD13" s="2">
        <v>35</v>
      </c>
      <c r="AE13" s="2">
        <v>34</v>
      </c>
      <c r="AF13" s="2" t="s">
        <v>103</v>
      </c>
      <c r="AG13" s="2" t="s">
        <v>103</v>
      </c>
      <c r="AH13" s="2">
        <v>33</v>
      </c>
      <c r="AI13" s="2">
        <v>35</v>
      </c>
      <c r="AJ13" s="2">
        <v>34</v>
      </c>
      <c r="AK13" s="2">
        <v>37</v>
      </c>
      <c r="AL13" s="2">
        <v>34</v>
      </c>
      <c r="AM13" s="2">
        <v>35</v>
      </c>
      <c r="AN13" s="2">
        <v>33</v>
      </c>
      <c r="AO13" s="2">
        <v>34</v>
      </c>
      <c r="AP13" s="2">
        <v>36</v>
      </c>
      <c r="AQ13" s="2">
        <v>34</v>
      </c>
      <c r="AR13" s="2">
        <v>40</v>
      </c>
      <c r="AS13" s="2" t="s">
        <v>103</v>
      </c>
      <c r="AT13" s="2">
        <v>33</v>
      </c>
      <c r="AU13" s="2">
        <v>35</v>
      </c>
      <c r="AV13" s="2">
        <v>34</v>
      </c>
      <c r="AW13" s="2">
        <v>36</v>
      </c>
      <c r="AX13" s="2">
        <v>35</v>
      </c>
      <c r="AY13" s="2">
        <v>34</v>
      </c>
      <c r="AZ13" s="2">
        <v>33</v>
      </c>
      <c r="BA13" s="2">
        <v>35</v>
      </c>
      <c r="BB13" s="2">
        <v>33</v>
      </c>
      <c r="BC13" s="2">
        <v>34</v>
      </c>
      <c r="BD13" s="2">
        <v>36</v>
      </c>
      <c r="BE13" s="2" t="s">
        <v>103</v>
      </c>
      <c r="BF13" s="2">
        <v>36</v>
      </c>
      <c r="BG13" s="2">
        <v>38</v>
      </c>
      <c r="BH13" s="2">
        <v>36</v>
      </c>
      <c r="BI13" s="2">
        <v>35</v>
      </c>
      <c r="BJ13" s="2">
        <v>35</v>
      </c>
      <c r="BK13" s="2">
        <v>34</v>
      </c>
      <c r="BL13" s="2">
        <v>33</v>
      </c>
      <c r="BM13" s="2">
        <v>34</v>
      </c>
      <c r="BN13" s="2">
        <v>34</v>
      </c>
      <c r="BO13" s="2">
        <v>34</v>
      </c>
      <c r="BP13" s="2">
        <v>37</v>
      </c>
      <c r="BQ13" s="2" t="s">
        <v>103</v>
      </c>
      <c r="BR13" s="2">
        <v>36</v>
      </c>
      <c r="BS13" s="2">
        <v>39</v>
      </c>
      <c r="BT13" s="2">
        <v>37</v>
      </c>
      <c r="BU13" s="2">
        <v>35</v>
      </c>
      <c r="BV13" s="2">
        <v>35</v>
      </c>
      <c r="BW13" s="2">
        <v>36</v>
      </c>
      <c r="BX13" s="2">
        <v>36</v>
      </c>
      <c r="BY13" s="2">
        <v>35</v>
      </c>
      <c r="BZ13" s="2">
        <v>35</v>
      </c>
      <c r="CA13" s="2">
        <v>33</v>
      </c>
      <c r="CB13" s="2">
        <v>34</v>
      </c>
      <c r="CC13" s="2">
        <v>34</v>
      </c>
      <c r="CD13" s="2">
        <v>33</v>
      </c>
      <c r="CE13" s="2">
        <v>34</v>
      </c>
      <c r="CF13" s="2">
        <v>36</v>
      </c>
      <c r="CG13" s="2">
        <v>36</v>
      </c>
      <c r="CH13" s="2">
        <v>38</v>
      </c>
      <c r="CI13" s="2">
        <v>37</v>
      </c>
      <c r="CJ13" s="2">
        <v>36</v>
      </c>
      <c r="CK13" s="2">
        <v>37</v>
      </c>
      <c r="CL13" s="2">
        <v>35</v>
      </c>
      <c r="CM13" s="2">
        <v>37</v>
      </c>
    </row>
    <row r="14" spans="1:91">
      <c r="A14" s="1" t="s">
        <v>105</v>
      </c>
      <c r="B14" s="2">
        <v>8</v>
      </c>
      <c r="C14" s="2">
        <v>8</v>
      </c>
      <c r="D14" s="2">
        <v>8</v>
      </c>
      <c r="E14" s="2">
        <v>8</v>
      </c>
      <c r="F14" s="2">
        <v>8</v>
      </c>
      <c r="G14" s="2">
        <v>8</v>
      </c>
      <c r="H14" s="2" t="s">
        <v>103</v>
      </c>
      <c r="I14" s="2" t="s">
        <v>103</v>
      </c>
      <c r="J14" s="2">
        <v>8</v>
      </c>
      <c r="K14" s="2">
        <v>8</v>
      </c>
      <c r="L14" s="2">
        <v>8</v>
      </c>
      <c r="M14" s="2">
        <v>8</v>
      </c>
      <c r="N14" s="2">
        <v>8</v>
      </c>
      <c r="O14" s="2">
        <v>8</v>
      </c>
      <c r="P14" s="2">
        <v>8</v>
      </c>
      <c r="Q14" s="2">
        <v>8</v>
      </c>
      <c r="R14" s="2">
        <v>8</v>
      </c>
      <c r="S14" s="2">
        <v>8</v>
      </c>
      <c r="T14" s="2">
        <v>8</v>
      </c>
      <c r="U14" s="2" t="s">
        <v>103</v>
      </c>
      <c r="V14" s="2">
        <v>8</v>
      </c>
      <c r="W14" s="2">
        <v>8</v>
      </c>
      <c r="X14" s="2">
        <v>8</v>
      </c>
      <c r="Y14" s="2">
        <v>8</v>
      </c>
      <c r="Z14" s="2">
        <v>8</v>
      </c>
      <c r="AA14" s="2">
        <v>8</v>
      </c>
      <c r="AB14" s="2">
        <v>8</v>
      </c>
      <c r="AC14" s="2">
        <v>8</v>
      </c>
      <c r="AD14" s="2">
        <v>8</v>
      </c>
      <c r="AE14" s="2">
        <v>8</v>
      </c>
      <c r="AF14" s="2" t="s">
        <v>103</v>
      </c>
      <c r="AG14" s="2" t="s">
        <v>103</v>
      </c>
      <c r="AH14" s="2">
        <v>8</v>
      </c>
      <c r="AI14" s="2">
        <v>8</v>
      </c>
      <c r="AJ14" s="2">
        <v>8</v>
      </c>
      <c r="AK14" s="2">
        <v>8</v>
      </c>
      <c r="AL14" s="2">
        <v>8</v>
      </c>
      <c r="AM14" s="2">
        <v>8</v>
      </c>
      <c r="AN14" s="2">
        <v>8</v>
      </c>
      <c r="AO14" s="2">
        <v>8</v>
      </c>
      <c r="AP14" s="2">
        <v>8</v>
      </c>
      <c r="AQ14" s="2">
        <v>8</v>
      </c>
      <c r="AR14" s="2">
        <v>5</v>
      </c>
      <c r="AS14" s="2" t="s">
        <v>103</v>
      </c>
      <c r="AT14" s="2">
        <v>8</v>
      </c>
      <c r="AU14" s="2">
        <v>8</v>
      </c>
      <c r="AV14" s="2">
        <v>8</v>
      </c>
      <c r="AW14" s="2">
        <v>8</v>
      </c>
      <c r="AX14" s="2">
        <v>8</v>
      </c>
      <c r="AY14" s="2">
        <v>8</v>
      </c>
      <c r="AZ14" s="2">
        <v>8</v>
      </c>
      <c r="BA14" s="2">
        <v>8</v>
      </c>
      <c r="BB14" s="2">
        <v>8</v>
      </c>
      <c r="BC14" s="2">
        <v>8</v>
      </c>
      <c r="BD14" s="2">
        <v>8</v>
      </c>
      <c r="BE14" s="2" t="s">
        <v>103</v>
      </c>
      <c r="BF14" s="2">
        <v>8</v>
      </c>
      <c r="BG14" s="2">
        <v>8</v>
      </c>
      <c r="BH14" s="2">
        <v>8</v>
      </c>
      <c r="BI14" s="2">
        <v>8</v>
      </c>
      <c r="BJ14" s="2">
        <v>8</v>
      </c>
      <c r="BK14" s="2">
        <v>8</v>
      </c>
      <c r="BL14" s="2">
        <v>8</v>
      </c>
      <c r="BM14" s="2">
        <v>8</v>
      </c>
      <c r="BN14" s="2">
        <v>8</v>
      </c>
      <c r="BO14" s="2">
        <v>8</v>
      </c>
      <c r="BP14" s="2">
        <v>8</v>
      </c>
      <c r="BQ14" s="2" t="s">
        <v>103</v>
      </c>
      <c r="BR14" s="2">
        <v>8</v>
      </c>
      <c r="BS14" s="2">
        <v>8</v>
      </c>
      <c r="BT14" s="2">
        <v>8</v>
      </c>
      <c r="BU14" s="2">
        <v>8</v>
      </c>
      <c r="BV14" s="2">
        <v>8</v>
      </c>
      <c r="BW14" s="2">
        <v>8</v>
      </c>
      <c r="BX14" s="2">
        <v>8</v>
      </c>
      <c r="BY14" s="2">
        <v>8</v>
      </c>
      <c r="BZ14" s="2">
        <v>8</v>
      </c>
      <c r="CA14" s="2">
        <v>8</v>
      </c>
      <c r="CB14" s="2">
        <v>8</v>
      </c>
      <c r="CC14" s="2">
        <v>8</v>
      </c>
      <c r="CD14" s="2">
        <v>8</v>
      </c>
      <c r="CE14" s="2">
        <v>8</v>
      </c>
      <c r="CF14" s="2">
        <v>8</v>
      </c>
      <c r="CG14" s="2">
        <v>8</v>
      </c>
      <c r="CH14" s="2">
        <v>8</v>
      </c>
      <c r="CI14" s="2">
        <v>8</v>
      </c>
      <c r="CJ14" s="2">
        <v>8</v>
      </c>
      <c r="CK14" s="2">
        <v>8</v>
      </c>
      <c r="CL14" s="2">
        <v>8</v>
      </c>
      <c r="CM14" s="2">
        <v>8</v>
      </c>
    </row>
    <row r="15" spans="1:91">
      <c r="A15" s="1" t="s">
        <v>106</v>
      </c>
      <c r="B15" s="2">
        <v>123</v>
      </c>
      <c r="C15" s="2">
        <v>118</v>
      </c>
      <c r="D15" s="2">
        <v>116</v>
      </c>
      <c r="E15" s="2">
        <v>121</v>
      </c>
      <c r="F15" s="2">
        <v>131</v>
      </c>
      <c r="G15" s="2">
        <v>128</v>
      </c>
      <c r="H15" s="2" t="s">
        <v>103</v>
      </c>
      <c r="I15" s="2" t="s">
        <v>103</v>
      </c>
      <c r="J15" s="2">
        <v>115</v>
      </c>
      <c r="K15" s="2">
        <v>126</v>
      </c>
      <c r="L15" s="2">
        <v>110</v>
      </c>
      <c r="M15" s="2">
        <v>96</v>
      </c>
      <c r="N15" s="2">
        <v>121</v>
      </c>
      <c r="O15" s="2">
        <v>126</v>
      </c>
      <c r="P15" s="2">
        <v>123</v>
      </c>
      <c r="Q15" s="2">
        <v>119</v>
      </c>
      <c r="R15" s="2">
        <v>113</v>
      </c>
      <c r="S15" s="2">
        <v>109</v>
      </c>
      <c r="T15" s="2">
        <v>133</v>
      </c>
      <c r="U15" s="2" t="s">
        <v>103</v>
      </c>
      <c r="V15" s="2">
        <v>125</v>
      </c>
      <c r="W15" s="2">
        <v>78</v>
      </c>
      <c r="X15" s="2">
        <v>112</v>
      </c>
      <c r="Y15" s="2">
        <v>125</v>
      </c>
      <c r="Z15" s="2">
        <v>133</v>
      </c>
      <c r="AA15" s="2">
        <v>136</v>
      </c>
      <c r="AB15" s="2">
        <v>127</v>
      </c>
      <c r="AC15" s="2">
        <v>131</v>
      </c>
      <c r="AD15" s="2">
        <v>140</v>
      </c>
      <c r="AE15" s="2">
        <v>113</v>
      </c>
      <c r="AF15" s="2" t="s">
        <v>103</v>
      </c>
      <c r="AG15" s="2" t="s">
        <v>103</v>
      </c>
      <c r="AH15" s="2">
        <v>126</v>
      </c>
      <c r="AI15" s="2">
        <v>131</v>
      </c>
      <c r="AJ15" s="2">
        <v>129</v>
      </c>
      <c r="AK15" s="2">
        <v>121</v>
      </c>
      <c r="AL15" s="2">
        <v>125</v>
      </c>
      <c r="AM15" s="2">
        <v>110</v>
      </c>
      <c r="AN15" s="2">
        <v>131</v>
      </c>
      <c r="AO15" s="2">
        <v>131</v>
      </c>
      <c r="AP15" s="2">
        <v>122</v>
      </c>
      <c r="AQ15" s="2">
        <v>136</v>
      </c>
      <c r="AR15" s="2">
        <v>3</v>
      </c>
      <c r="AS15" s="2" t="s">
        <v>103</v>
      </c>
      <c r="AT15" s="2">
        <v>123</v>
      </c>
      <c r="AU15" s="2">
        <v>129</v>
      </c>
      <c r="AV15" s="2">
        <v>131</v>
      </c>
      <c r="AW15" s="2">
        <v>117</v>
      </c>
      <c r="AX15" s="2">
        <v>144</v>
      </c>
      <c r="AY15" s="2">
        <v>136</v>
      </c>
      <c r="AZ15" s="2">
        <v>126</v>
      </c>
      <c r="BA15" s="2">
        <v>136</v>
      </c>
      <c r="BB15" s="2">
        <v>127</v>
      </c>
      <c r="BC15" s="2">
        <v>131</v>
      </c>
      <c r="BD15" s="2">
        <v>139</v>
      </c>
      <c r="BE15" s="2" t="s">
        <v>103</v>
      </c>
      <c r="BF15" s="2">
        <v>133</v>
      </c>
      <c r="BG15" s="2">
        <v>125</v>
      </c>
      <c r="BH15" s="2">
        <v>137</v>
      </c>
      <c r="BI15" s="2">
        <v>131</v>
      </c>
      <c r="BJ15" s="2">
        <v>143</v>
      </c>
      <c r="BK15" s="2">
        <v>140</v>
      </c>
      <c r="BL15" s="2">
        <v>142</v>
      </c>
      <c r="BM15" s="2">
        <v>137</v>
      </c>
      <c r="BN15" s="2">
        <v>121</v>
      </c>
      <c r="BO15" s="2">
        <v>131</v>
      </c>
      <c r="BP15" s="2">
        <v>133</v>
      </c>
      <c r="BQ15" s="2" t="s">
        <v>103</v>
      </c>
      <c r="BR15" s="2">
        <v>138</v>
      </c>
      <c r="BS15" s="2">
        <v>124</v>
      </c>
      <c r="BT15" s="2">
        <v>130</v>
      </c>
      <c r="BU15" s="2">
        <v>146</v>
      </c>
      <c r="BV15" s="2">
        <v>133</v>
      </c>
      <c r="BW15" s="2">
        <v>118</v>
      </c>
      <c r="BX15" s="2">
        <v>115</v>
      </c>
      <c r="BY15" s="2">
        <v>115</v>
      </c>
      <c r="BZ15" s="2">
        <v>122</v>
      </c>
      <c r="CA15" s="2">
        <v>116</v>
      </c>
      <c r="CB15" s="2">
        <v>137</v>
      </c>
      <c r="CC15" s="2">
        <v>130</v>
      </c>
      <c r="CD15" s="2">
        <v>126</v>
      </c>
      <c r="CE15" s="2">
        <v>135</v>
      </c>
      <c r="CF15" s="2">
        <v>85</v>
      </c>
      <c r="CG15" s="2">
        <v>131</v>
      </c>
      <c r="CH15" s="2">
        <v>91</v>
      </c>
      <c r="CI15" s="2">
        <v>139</v>
      </c>
      <c r="CJ15" s="2">
        <v>125</v>
      </c>
      <c r="CK15" s="2">
        <v>143</v>
      </c>
      <c r="CL15" s="2">
        <v>125</v>
      </c>
      <c r="CM15" s="2">
        <v>84</v>
      </c>
    </row>
    <row r="16" spans="1:91">
      <c r="A16" s="1" t="s">
        <v>107</v>
      </c>
      <c r="B16" s="2">
        <v>5.5674100000000001E-3</v>
      </c>
      <c r="C16" s="2">
        <v>5.9953799999999998E-3</v>
      </c>
      <c r="D16" s="2">
        <v>6.2587299999999997E-3</v>
      </c>
      <c r="E16" s="2">
        <v>6.2034200000000003E-3</v>
      </c>
      <c r="F16" s="2">
        <v>4.7831599999999998E-3</v>
      </c>
      <c r="G16" s="2">
        <v>4.6859299999999996E-3</v>
      </c>
      <c r="H16" s="2" t="s">
        <v>103</v>
      </c>
      <c r="I16" s="2" t="s">
        <v>103</v>
      </c>
      <c r="J16" s="2">
        <v>6.1219899999999999E-3</v>
      </c>
      <c r="K16" s="2">
        <v>5.0826999999999999E-3</v>
      </c>
      <c r="L16" s="2">
        <v>7.23881E-3</v>
      </c>
      <c r="M16" s="2">
        <v>8.6693599999999992E-3</v>
      </c>
      <c r="N16" s="2">
        <v>5.4220600000000002E-3</v>
      </c>
      <c r="O16" s="2">
        <v>5.72588E-3</v>
      </c>
      <c r="P16" s="2">
        <v>5.6688499999999996E-3</v>
      </c>
      <c r="Q16" s="2">
        <v>5.65841E-3</v>
      </c>
      <c r="R16" s="2">
        <v>7.6312899999999998E-3</v>
      </c>
      <c r="S16" s="2">
        <v>6.3402600000000003E-3</v>
      </c>
      <c r="T16" s="2">
        <v>3.8948400000000001E-3</v>
      </c>
      <c r="U16" s="2" t="s">
        <v>103</v>
      </c>
      <c r="V16" s="2">
        <v>4.8067400000000003E-3</v>
      </c>
      <c r="W16" s="2">
        <v>6.7525700000000003E-3</v>
      </c>
      <c r="X16" s="2">
        <v>8.2184000000000007E-3</v>
      </c>
      <c r="Y16" s="2">
        <v>5.1473300000000003E-3</v>
      </c>
      <c r="Z16" s="2">
        <v>4.68762E-3</v>
      </c>
      <c r="AA16" s="2">
        <v>4.3753899999999998E-3</v>
      </c>
      <c r="AB16" s="2">
        <v>4.5078799999999997E-3</v>
      </c>
      <c r="AC16" s="2">
        <v>4.9127499999999996E-3</v>
      </c>
      <c r="AD16" s="2">
        <v>4.4621399999999999E-3</v>
      </c>
      <c r="AE16" s="2">
        <v>4.89735E-3</v>
      </c>
      <c r="AF16" s="2" t="s">
        <v>103</v>
      </c>
      <c r="AG16" s="2" t="s">
        <v>103</v>
      </c>
      <c r="AH16" s="2">
        <v>4.9616E-3</v>
      </c>
      <c r="AI16" s="2">
        <v>4.1127100000000003E-3</v>
      </c>
      <c r="AJ16" s="2">
        <v>5.6491400000000004E-3</v>
      </c>
      <c r="AK16" s="2">
        <v>5.58276E-3</v>
      </c>
      <c r="AL16" s="2">
        <v>5.7985299999999997E-3</v>
      </c>
      <c r="AM16" s="2">
        <v>4.6084799999999999E-3</v>
      </c>
      <c r="AN16" s="2">
        <v>3.6051299999999998E-3</v>
      </c>
      <c r="AO16" s="2">
        <v>4.3352299999999998E-3</v>
      </c>
      <c r="AP16" s="2">
        <v>4.9658899999999997E-3</v>
      </c>
      <c r="AQ16" s="2">
        <v>4.3430099999999996E-3</v>
      </c>
      <c r="AR16" s="2">
        <v>1.83965E-2</v>
      </c>
      <c r="AS16" s="2" t="s">
        <v>103</v>
      </c>
      <c r="AT16" s="2">
        <v>5.49644E-3</v>
      </c>
      <c r="AU16" s="2">
        <v>4.9929400000000004E-3</v>
      </c>
      <c r="AV16" s="2">
        <v>4.4042700000000001E-3</v>
      </c>
      <c r="AW16" s="2">
        <v>6.0250900000000003E-3</v>
      </c>
      <c r="AX16" s="2">
        <v>3.8425199999999999E-3</v>
      </c>
      <c r="AY16" s="2">
        <v>3.3361300000000001E-3</v>
      </c>
      <c r="AZ16" s="2">
        <v>4.8129699999999997E-3</v>
      </c>
      <c r="BA16" s="2">
        <v>4.5529500000000001E-3</v>
      </c>
      <c r="BB16" s="2">
        <v>4.9456999999999999E-3</v>
      </c>
      <c r="BC16" s="2">
        <v>4.5587099999999997E-3</v>
      </c>
      <c r="BD16" s="2">
        <v>4.2553900000000004E-3</v>
      </c>
      <c r="BE16" s="2" t="s">
        <v>103</v>
      </c>
      <c r="BF16" s="2">
        <v>5.0032100000000001E-3</v>
      </c>
      <c r="BG16" s="2">
        <v>6.2979799999999999E-3</v>
      </c>
      <c r="BH16" s="2">
        <v>4.4655900000000002E-3</v>
      </c>
      <c r="BI16" s="2">
        <v>5.1203000000000004E-3</v>
      </c>
      <c r="BJ16" s="2">
        <v>3.3398799999999999E-3</v>
      </c>
      <c r="BK16" s="2">
        <v>4.9005899999999998E-3</v>
      </c>
      <c r="BL16" s="2">
        <v>3.5304300000000002E-3</v>
      </c>
      <c r="BM16" s="2">
        <v>3.92875E-3</v>
      </c>
      <c r="BN16" s="2">
        <v>6.0509500000000003E-3</v>
      </c>
      <c r="BO16" s="2">
        <v>4.1306399999999997E-3</v>
      </c>
      <c r="BP16" s="2">
        <v>5.0190299999999998E-3</v>
      </c>
      <c r="BQ16" s="2" t="s">
        <v>103</v>
      </c>
      <c r="BR16" s="2">
        <v>4.4564799999999996E-3</v>
      </c>
      <c r="BS16" s="2">
        <v>6.2555500000000003E-3</v>
      </c>
      <c r="BT16" s="2">
        <v>5.1043900000000003E-3</v>
      </c>
      <c r="BU16" s="2">
        <v>3.9150799999999996E-3</v>
      </c>
      <c r="BV16" s="2">
        <v>5.0789299999999997E-3</v>
      </c>
      <c r="BW16" s="2">
        <v>5.38427E-3</v>
      </c>
      <c r="BX16" s="2">
        <v>6.7919900000000004E-3</v>
      </c>
      <c r="BY16" s="2">
        <v>6.1198099999999998E-3</v>
      </c>
      <c r="BZ16" s="2">
        <v>5.6954900000000001E-3</v>
      </c>
      <c r="CA16" s="2">
        <v>6.5836200000000001E-3</v>
      </c>
      <c r="CB16" s="2">
        <v>4.3604799999999999E-3</v>
      </c>
      <c r="CC16" s="2">
        <v>4.6223599999999998E-3</v>
      </c>
      <c r="CD16" s="2">
        <v>4.3897299999999997E-3</v>
      </c>
      <c r="CE16" s="2">
        <v>4.4154600000000004E-3</v>
      </c>
      <c r="CF16" s="2">
        <v>7.2237500000000001E-3</v>
      </c>
      <c r="CG16" s="2">
        <v>5.0055899999999999E-3</v>
      </c>
      <c r="CH16" s="2">
        <v>5.1707100000000002E-3</v>
      </c>
      <c r="CI16" s="2">
        <v>4.8240799999999997E-3</v>
      </c>
      <c r="CJ16" s="2">
        <v>4.5419299999999996E-3</v>
      </c>
      <c r="CK16" s="2">
        <v>3.51988E-3</v>
      </c>
      <c r="CL16" s="2">
        <v>4.2431700000000001E-3</v>
      </c>
      <c r="CM16" s="2">
        <v>5.2700000000000004E-3</v>
      </c>
    </row>
    <row r="17" spans="1:91">
      <c r="A17" s="1" t="s">
        <v>108</v>
      </c>
      <c r="B17" s="2">
        <v>9.6139100000000003E-4</v>
      </c>
      <c r="C17" s="2">
        <v>1.12397E-3</v>
      </c>
      <c r="D17" s="2">
        <v>1.0694999999999999E-3</v>
      </c>
      <c r="E17" s="2">
        <v>1.3584000000000001E-3</v>
      </c>
      <c r="F17" s="2">
        <v>1.13704E-3</v>
      </c>
      <c r="G17" s="2">
        <v>1.12875E-3</v>
      </c>
      <c r="H17" s="2" t="s">
        <v>103</v>
      </c>
      <c r="I17" s="2" t="s">
        <v>103</v>
      </c>
      <c r="J17" s="2">
        <v>8.4717699999999996E-4</v>
      </c>
      <c r="K17" s="2">
        <v>1.0897299999999999E-3</v>
      </c>
      <c r="L17" s="2">
        <v>1.27541E-3</v>
      </c>
      <c r="M17" s="2">
        <v>1.3089099999999999E-3</v>
      </c>
      <c r="N17" s="2">
        <v>1.0179399999999999E-3</v>
      </c>
      <c r="O17" s="2">
        <v>1.1652500000000001E-3</v>
      </c>
      <c r="P17" s="2">
        <v>1.17658E-3</v>
      </c>
      <c r="Q17" s="2">
        <v>9.9139900000000001E-4</v>
      </c>
      <c r="R17" s="2">
        <v>1.0873E-3</v>
      </c>
      <c r="S17" s="2">
        <v>1.03761E-3</v>
      </c>
      <c r="T17" s="2">
        <v>9.0964699999999997E-4</v>
      </c>
      <c r="U17" s="2" t="s">
        <v>103</v>
      </c>
      <c r="V17" s="2">
        <v>1.0645400000000001E-3</v>
      </c>
      <c r="W17" s="2">
        <v>1.13484E-3</v>
      </c>
      <c r="X17" s="2">
        <v>1.1348E-3</v>
      </c>
      <c r="Y17" s="2">
        <v>1.1132500000000001E-3</v>
      </c>
      <c r="Z17" s="2">
        <v>9.9918800000000003E-4</v>
      </c>
      <c r="AA17" s="2">
        <v>1.0940800000000001E-3</v>
      </c>
      <c r="AB17" s="2">
        <v>1.1240499999999999E-3</v>
      </c>
      <c r="AC17" s="2">
        <v>1.1093399999999999E-3</v>
      </c>
      <c r="AD17" s="2">
        <v>9.6089299999999999E-4</v>
      </c>
      <c r="AE17" s="2">
        <v>1.3497100000000001E-3</v>
      </c>
      <c r="AF17" s="2" t="s">
        <v>103</v>
      </c>
      <c r="AG17" s="2" t="s">
        <v>103</v>
      </c>
      <c r="AH17" s="2">
        <v>8.8936899999999999E-4</v>
      </c>
      <c r="AI17" s="2">
        <v>1.1937600000000001E-3</v>
      </c>
      <c r="AJ17" s="2">
        <v>1.0870299999999999E-3</v>
      </c>
      <c r="AK17" s="2">
        <v>1.11001E-3</v>
      </c>
      <c r="AL17" s="2">
        <v>1.1669899999999999E-3</v>
      </c>
      <c r="AM17" s="2">
        <v>1.16413E-3</v>
      </c>
      <c r="AN17" s="2">
        <v>1.03724E-3</v>
      </c>
      <c r="AO17" s="2">
        <v>9.8078500000000008E-4</v>
      </c>
      <c r="AP17" s="2">
        <v>8.9011299999999999E-4</v>
      </c>
      <c r="AQ17" s="2">
        <v>1.06831E-3</v>
      </c>
      <c r="AR17" s="2">
        <v>9.2172499999999997E-3</v>
      </c>
      <c r="AS17" s="2" t="s">
        <v>103</v>
      </c>
      <c r="AT17" s="2">
        <v>1.1859100000000001E-3</v>
      </c>
      <c r="AU17" s="2">
        <v>1.11513E-3</v>
      </c>
      <c r="AV17" s="2">
        <v>8.4595999999999998E-4</v>
      </c>
      <c r="AW17" s="2">
        <v>1.06511E-3</v>
      </c>
      <c r="AX17" s="2">
        <v>9.3277200000000001E-4</v>
      </c>
      <c r="AY17" s="2">
        <v>6.6167899999999998E-4</v>
      </c>
      <c r="AZ17" s="2">
        <v>1.1857E-3</v>
      </c>
      <c r="BA17" s="2">
        <v>8.9772099999999998E-4</v>
      </c>
      <c r="BB17" s="2">
        <v>1.18358E-3</v>
      </c>
      <c r="BC17" s="2">
        <v>1.0933200000000001E-3</v>
      </c>
      <c r="BD17" s="2">
        <v>9.3357100000000001E-4</v>
      </c>
      <c r="BE17" s="2" t="s">
        <v>103</v>
      </c>
      <c r="BF17" s="2">
        <v>1.12962E-3</v>
      </c>
      <c r="BG17" s="2">
        <v>1.1167600000000001E-3</v>
      </c>
      <c r="BH17" s="2">
        <v>1.0180600000000001E-3</v>
      </c>
      <c r="BI17" s="2">
        <v>1.0585E-3</v>
      </c>
      <c r="BJ17" s="2">
        <v>6.9096700000000001E-4</v>
      </c>
      <c r="BK17" s="2">
        <v>8.5615799999999998E-4</v>
      </c>
      <c r="BL17" s="2">
        <v>8.0757500000000005E-4</v>
      </c>
      <c r="BM17" s="2">
        <v>5.9496099999999997E-4</v>
      </c>
      <c r="BN17" s="2">
        <v>1.2318400000000001E-3</v>
      </c>
      <c r="BO17" s="2">
        <v>8.08908E-4</v>
      </c>
      <c r="BP17" s="2">
        <v>1.00132E-3</v>
      </c>
      <c r="BQ17" s="2" t="s">
        <v>103</v>
      </c>
      <c r="BR17" s="2">
        <v>8.8119200000000004E-4</v>
      </c>
      <c r="BS17" s="2">
        <v>1.0983900000000001E-3</v>
      </c>
      <c r="BT17" s="2">
        <v>9.8095800000000009E-4</v>
      </c>
      <c r="BU17" s="2">
        <v>9.7229E-4</v>
      </c>
      <c r="BV17" s="2">
        <v>1.16606E-3</v>
      </c>
      <c r="BW17" s="2">
        <v>8.9283799999999996E-4</v>
      </c>
      <c r="BX17" s="2">
        <v>8.7555800000000002E-4</v>
      </c>
      <c r="BY17" s="2">
        <v>9.6076099999999997E-4</v>
      </c>
      <c r="BZ17" s="2">
        <v>9.3048299999999996E-4</v>
      </c>
      <c r="CA17" s="2">
        <v>1.16767E-3</v>
      </c>
      <c r="CB17" s="2">
        <v>9.21169E-4</v>
      </c>
      <c r="CC17" s="2">
        <v>1.07694E-3</v>
      </c>
      <c r="CD17" s="2">
        <v>1.01049E-3</v>
      </c>
      <c r="CE17" s="2">
        <v>8.7326299999999999E-4</v>
      </c>
      <c r="CF17" s="2">
        <v>1.1954800000000001E-3</v>
      </c>
      <c r="CG17" s="2">
        <v>8.9657300000000001E-4</v>
      </c>
      <c r="CH17" s="2">
        <v>1.3040199999999999E-3</v>
      </c>
      <c r="CI17" s="2">
        <v>1.1328099999999999E-3</v>
      </c>
      <c r="CJ17" s="2">
        <v>9.3265000000000004E-4</v>
      </c>
      <c r="CK17" s="2">
        <v>7.22497E-4</v>
      </c>
      <c r="CL17" s="2">
        <v>8.6381700000000001E-4</v>
      </c>
      <c r="CM17" s="2">
        <v>8.39392E-4</v>
      </c>
    </row>
    <row r="18" spans="1:91">
      <c r="A18" s="1" t="s">
        <v>109</v>
      </c>
      <c r="B18" s="2">
        <v>0.93447400000000003</v>
      </c>
      <c r="C18" s="2">
        <v>0.84653999999999996</v>
      </c>
      <c r="D18" s="2">
        <v>0.803041</v>
      </c>
      <c r="E18" s="2">
        <v>0.85267099999999996</v>
      </c>
      <c r="F18" s="2">
        <v>0.82801000000000002</v>
      </c>
      <c r="G18" s="2">
        <v>0.77569399999999999</v>
      </c>
      <c r="H18" s="2" t="s">
        <v>103</v>
      </c>
      <c r="I18" s="2" t="s">
        <v>103</v>
      </c>
      <c r="J18" s="2">
        <v>0.83403799999999995</v>
      </c>
      <c r="K18" s="2">
        <v>0.74676500000000001</v>
      </c>
      <c r="L18" s="2">
        <v>0.92236899999999999</v>
      </c>
      <c r="M18" s="2">
        <v>0.97435899999999998</v>
      </c>
      <c r="N18" s="2">
        <v>0.88708500000000001</v>
      </c>
      <c r="O18" s="2">
        <v>0.89373199999999997</v>
      </c>
      <c r="P18" s="2">
        <v>0.81139399999999995</v>
      </c>
      <c r="Q18" s="2">
        <v>0.81022099999999997</v>
      </c>
      <c r="R18" s="2">
        <v>1.0505199999999999</v>
      </c>
      <c r="S18" s="2">
        <v>0.75473199999999996</v>
      </c>
      <c r="T18" s="2">
        <v>0.80507600000000001</v>
      </c>
      <c r="U18" s="2" t="s">
        <v>103</v>
      </c>
      <c r="V18" s="2">
        <v>0.86480599999999996</v>
      </c>
      <c r="W18" s="2">
        <v>0.95723999999999998</v>
      </c>
      <c r="X18" s="2">
        <v>0.92206399999999999</v>
      </c>
      <c r="Y18" s="2">
        <v>0.796821</v>
      </c>
      <c r="Z18" s="2">
        <v>0.89427900000000005</v>
      </c>
      <c r="AA18" s="2">
        <v>0.91513999999999995</v>
      </c>
      <c r="AB18" s="2">
        <v>0.87480400000000003</v>
      </c>
      <c r="AC18" s="2">
        <v>0.88517699999999999</v>
      </c>
      <c r="AD18" s="2">
        <v>0.92810000000000004</v>
      </c>
      <c r="AE18" s="2">
        <v>0.95815300000000003</v>
      </c>
      <c r="AF18" s="2" t="s">
        <v>103</v>
      </c>
      <c r="AG18" s="2" t="s">
        <v>103</v>
      </c>
      <c r="AH18" s="2">
        <v>0.95314600000000005</v>
      </c>
      <c r="AI18" s="2">
        <v>0.820465</v>
      </c>
      <c r="AJ18" s="2">
        <v>0.935168</v>
      </c>
      <c r="AK18" s="2">
        <v>0.96481899999999998</v>
      </c>
      <c r="AL18" s="2">
        <v>0.96560400000000002</v>
      </c>
      <c r="AM18" s="2">
        <v>0.84695699999999996</v>
      </c>
      <c r="AN18" s="2">
        <v>0.87442399999999998</v>
      </c>
      <c r="AO18" s="2">
        <v>0.89673599999999998</v>
      </c>
      <c r="AP18" s="2">
        <v>0.91707000000000005</v>
      </c>
      <c r="AQ18" s="2">
        <v>0.88714999999999999</v>
      </c>
      <c r="AR18" s="2">
        <v>1.1029800000000001</v>
      </c>
      <c r="AS18" s="2" t="s">
        <v>103</v>
      </c>
      <c r="AT18" s="2">
        <v>0.97609500000000005</v>
      </c>
      <c r="AU18" s="2">
        <v>0.87773500000000004</v>
      </c>
      <c r="AV18" s="2">
        <v>0.85550599999999999</v>
      </c>
      <c r="AW18" s="2">
        <v>1.0067600000000001</v>
      </c>
      <c r="AX18" s="2">
        <v>0.94221600000000005</v>
      </c>
      <c r="AY18" s="2">
        <v>0.91106799999999999</v>
      </c>
      <c r="AZ18" s="2">
        <v>1.01434</v>
      </c>
      <c r="BA18" s="2">
        <v>0.945438</v>
      </c>
      <c r="BB18" s="2">
        <v>0.98327699999999996</v>
      </c>
      <c r="BC18" s="2">
        <v>1.0641099999999999</v>
      </c>
      <c r="BD18" s="2">
        <v>0.91683300000000001</v>
      </c>
      <c r="BE18" s="2" t="s">
        <v>103</v>
      </c>
      <c r="BF18" s="2">
        <v>0.97950999999999999</v>
      </c>
      <c r="BG18" s="2">
        <v>1.0112699999999999</v>
      </c>
      <c r="BH18" s="2">
        <v>1.0000199999999999</v>
      </c>
      <c r="BI18" s="2">
        <v>1.03277</v>
      </c>
      <c r="BJ18" s="2">
        <v>0.896841</v>
      </c>
      <c r="BK18" s="2">
        <v>0.97835000000000005</v>
      </c>
      <c r="BL18" s="2">
        <v>0.88841099999999995</v>
      </c>
      <c r="BM18" s="2">
        <v>1.01536</v>
      </c>
      <c r="BN18" s="2">
        <v>0.88880599999999998</v>
      </c>
      <c r="BO18" s="2">
        <v>1.0381400000000001</v>
      </c>
      <c r="BP18" s="2">
        <v>1.0635600000000001</v>
      </c>
      <c r="BQ18" s="2" t="s">
        <v>103</v>
      </c>
      <c r="BR18" s="2">
        <v>0.96469899999999997</v>
      </c>
      <c r="BS18" s="2">
        <v>1.0864</v>
      </c>
      <c r="BT18" s="2">
        <v>0.96158600000000005</v>
      </c>
      <c r="BU18" s="2">
        <v>0.95755100000000004</v>
      </c>
      <c r="BV18" s="2">
        <v>0.836615</v>
      </c>
      <c r="BW18" s="2">
        <v>0.83053900000000003</v>
      </c>
      <c r="BX18" s="2">
        <v>0.87790599999999996</v>
      </c>
      <c r="BY18" s="2">
        <v>0.88017199999999995</v>
      </c>
      <c r="BZ18" s="2">
        <v>0.93884699999999999</v>
      </c>
      <c r="CA18" s="2">
        <v>1.0305599999999999</v>
      </c>
      <c r="CB18" s="2">
        <v>0.84014900000000003</v>
      </c>
      <c r="CC18" s="2">
        <v>0.87887199999999999</v>
      </c>
      <c r="CD18" s="2">
        <v>0.89349599999999996</v>
      </c>
      <c r="CE18" s="2">
        <v>0.89442999999999995</v>
      </c>
      <c r="CF18" s="2">
        <v>1.16103</v>
      </c>
      <c r="CG18" s="2">
        <v>1.02278</v>
      </c>
      <c r="CH18" s="2">
        <v>0.97071700000000005</v>
      </c>
      <c r="CI18" s="2">
        <v>1.0019100000000001</v>
      </c>
      <c r="CJ18" s="2">
        <v>0.93868499999999999</v>
      </c>
      <c r="CK18" s="2">
        <v>0.90810100000000005</v>
      </c>
      <c r="CL18" s="2">
        <v>0.87846000000000002</v>
      </c>
      <c r="CM18" s="2">
        <v>1.04477</v>
      </c>
    </row>
    <row r="19" spans="1:91">
      <c r="A19" s="1" t="s">
        <v>110</v>
      </c>
      <c r="B19" s="2">
        <v>1.29569E-2</v>
      </c>
      <c r="C19" s="2">
        <v>1.19878E-2</v>
      </c>
      <c r="D19" s="2">
        <v>1.25393E-2</v>
      </c>
      <c r="E19" s="2">
        <v>1.9237799999999999E-2</v>
      </c>
      <c r="F19" s="2">
        <v>1.0625000000000001E-2</v>
      </c>
      <c r="G19" s="2">
        <v>8.6272399999999996E-3</v>
      </c>
      <c r="H19" s="2" t="s">
        <v>103</v>
      </c>
      <c r="I19" s="2" t="s">
        <v>103</v>
      </c>
      <c r="J19" s="2">
        <v>1.21922E-2</v>
      </c>
      <c r="K19" s="2">
        <v>9.7835400000000003E-3</v>
      </c>
      <c r="L19" s="2">
        <v>1.9536299999999999E-2</v>
      </c>
      <c r="M19" s="2">
        <v>2.44815E-2</v>
      </c>
      <c r="N19" s="2">
        <v>1.16787E-2</v>
      </c>
      <c r="O19" s="2">
        <v>1.4848699999999999E-2</v>
      </c>
      <c r="P19" s="2">
        <v>1.26947E-2</v>
      </c>
      <c r="Q19" s="2">
        <v>1.2331E-2</v>
      </c>
      <c r="R19" s="2">
        <v>1.92756E-2</v>
      </c>
      <c r="S19" s="2">
        <v>1.09759E-2</v>
      </c>
      <c r="T19" s="2">
        <v>9.12227E-3</v>
      </c>
      <c r="U19" s="2" t="s">
        <v>103</v>
      </c>
      <c r="V19" s="2">
        <v>1.23555E-2</v>
      </c>
      <c r="W19" s="2">
        <v>2.1507600000000002E-2</v>
      </c>
      <c r="X19" s="2">
        <v>1.9548800000000002E-2</v>
      </c>
      <c r="Y19" s="2">
        <v>9.91562E-3</v>
      </c>
      <c r="Z19" s="2">
        <v>1.1805899999999999E-2</v>
      </c>
      <c r="AA19" s="2">
        <v>1.1108E-2</v>
      </c>
      <c r="AB19" s="2">
        <v>1.0830299999999999E-2</v>
      </c>
      <c r="AC19" s="2">
        <v>9.0694699999999996E-3</v>
      </c>
      <c r="AD19" s="2">
        <v>8.6346600000000006E-3</v>
      </c>
      <c r="AE19" s="2">
        <v>2.2315499999999999E-2</v>
      </c>
      <c r="AF19" s="2" t="s">
        <v>103</v>
      </c>
      <c r="AG19" s="2" t="s">
        <v>103</v>
      </c>
      <c r="AH19" s="2">
        <v>1.15313E-2</v>
      </c>
      <c r="AI19" s="2">
        <v>9.1407899999999993E-3</v>
      </c>
      <c r="AJ19" s="2">
        <v>1.1877199999999999E-2</v>
      </c>
      <c r="AK19" s="2">
        <v>1.47303E-2</v>
      </c>
      <c r="AL19" s="2">
        <v>1.9695799999999999E-2</v>
      </c>
      <c r="AM19" s="2">
        <v>9.8045900000000002E-3</v>
      </c>
      <c r="AN19" s="2">
        <v>9.1174099999999994E-3</v>
      </c>
      <c r="AO19" s="2">
        <v>9.4305299999999995E-3</v>
      </c>
      <c r="AP19" s="2">
        <v>1.15995E-2</v>
      </c>
      <c r="AQ19" s="2">
        <v>9.4369499999999995E-3</v>
      </c>
      <c r="AR19" s="2">
        <v>9.2665300000000006E-2</v>
      </c>
      <c r="AS19" s="2" t="s">
        <v>103</v>
      </c>
      <c r="AT19" s="2">
        <v>1.4374E-2</v>
      </c>
      <c r="AU19" s="2">
        <v>1.0675199999999999E-2</v>
      </c>
      <c r="AV19" s="2">
        <v>8.7405899999999995E-3</v>
      </c>
      <c r="AW19" s="2">
        <v>1.9985900000000001E-2</v>
      </c>
      <c r="AX19" s="2">
        <v>8.6845299999999993E-3</v>
      </c>
      <c r="AY19" s="2">
        <v>8.6306899999999999E-3</v>
      </c>
      <c r="AZ19" s="2">
        <v>1.3842200000000001E-2</v>
      </c>
      <c r="BA19" s="2">
        <v>8.9724000000000002E-3</v>
      </c>
      <c r="BB19" s="2">
        <v>1.24891E-2</v>
      </c>
      <c r="BC19" s="2">
        <v>1.6521299999999999E-2</v>
      </c>
      <c r="BD19" s="2">
        <v>1.1890100000000001E-2</v>
      </c>
      <c r="BE19" s="2" t="s">
        <v>103</v>
      </c>
      <c r="BF19" s="2">
        <v>1.1514399999999999E-2</v>
      </c>
      <c r="BG19" s="2">
        <v>1.6164399999999999E-2</v>
      </c>
      <c r="BH19" s="2">
        <v>1.01663E-2</v>
      </c>
      <c r="BI19" s="2">
        <v>1.1594800000000001E-2</v>
      </c>
      <c r="BJ19" s="2">
        <v>9.5313499999999992E-3</v>
      </c>
      <c r="BK19" s="2">
        <v>1.25384E-2</v>
      </c>
      <c r="BL19" s="2">
        <v>8.6956199999999994E-3</v>
      </c>
      <c r="BM19" s="2">
        <v>1.00132E-2</v>
      </c>
      <c r="BN19" s="2">
        <v>1.23885E-2</v>
      </c>
      <c r="BO19" s="2">
        <v>1.1864599999999999E-2</v>
      </c>
      <c r="BP19" s="2">
        <v>1.47601E-2</v>
      </c>
      <c r="BQ19" s="2" t="s">
        <v>103</v>
      </c>
      <c r="BR19" s="2">
        <v>9.2696299999999992E-3</v>
      </c>
      <c r="BS19" s="2">
        <v>1.7407099999999998E-2</v>
      </c>
      <c r="BT19" s="2">
        <v>1.07244E-2</v>
      </c>
      <c r="BU19" s="2">
        <v>8.6130500000000006E-3</v>
      </c>
      <c r="BV19" s="2">
        <v>1.29043E-2</v>
      </c>
      <c r="BW19" s="2">
        <v>1.02947E-2</v>
      </c>
      <c r="BX19" s="2">
        <v>1.2620899999999999E-2</v>
      </c>
      <c r="BY19" s="2">
        <v>1.2962599999999999E-2</v>
      </c>
      <c r="BZ19" s="2">
        <v>1.2364399999999999E-2</v>
      </c>
      <c r="CA19" s="2">
        <v>1.74395E-2</v>
      </c>
      <c r="CB19" s="2">
        <v>1.2023900000000001E-2</v>
      </c>
      <c r="CC19" s="2">
        <v>9.1154099999999991E-3</v>
      </c>
      <c r="CD19" s="2">
        <v>1.0251E-2</v>
      </c>
      <c r="CE19" s="2">
        <v>1.16696E-2</v>
      </c>
      <c r="CF19" s="2">
        <v>1.9266399999999999E-2</v>
      </c>
      <c r="CG19" s="2">
        <v>1.24767E-2</v>
      </c>
      <c r="CH19" s="2">
        <v>1.5427400000000001E-2</v>
      </c>
      <c r="CI19" s="2">
        <v>1.12458E-2</v>
      </c>
      <c r="CJ19" s="2">
        <v>1.40445E-2</v>
      </c>
      <c r="CK19" s="2">
        <v>1.0123099999999999E-2</v>
      </c>
      <c r="CL19" s="2">
        <v>9.56072E-3</v>
      </c>
      <c r="CM19" s="2">
        <v>1.5801300000000001E-2</v>
      </c>
    </row>
    <row r="20" spans="1:91">
      <c r="A20" s="1" t="s">
        <v>111</v>
      </c>
      <c r="B20" s="2">
        <v>35.142099999999999</v>
      </c>
      <c r="C20" s="2">
        <v>34.800899999999999</v>
      </c>
      <c r="D20" s="2">
        <v>33.362400000000001</v>
      </c>
      <c r="E20" s="2">
        <v>33.8264</v>
      </c>
      <c r="F20" s="2">
        <v>34.464199999999998</v>
      </c>
      <c r="G20" s="2">
        <v>34.101700000000001</v>
      </c>
      <c r="H20" s="2">
        <v>43.882300000000001</v>
      </c>
      <c r="I20" s="2">
        <v>-42</v>
      </c>
      <c r="J20" s="2">
        <v>34.505400000000002</v>
      </c>
      <c r="K20" s="2">
        <v>35.17</v>
      </c>
      <c r="L20" s="2">
        <v>35.6708</v>
      </c>
      <c r="M20" s="2">
        <v>35.348799999999997</v>
      </c>
      <c r="N20" s="2">
        <v>34.025199999999998</v>
      </c>
      <c r="O20" s="2">
        <v>33.373600000000003</v>
      </c>
      <c r="P20" s="2">
        <v>33.028500000000001</v>
      </c>
      <c r="Q20" s="2">
        <v>32.918599999999998</v>
      </c>
      <c r="R20" s="2">
        <v>32.863</v>
      </c>
      <c r="S20" s="2">
        <v>33.099499999999999</v>
      </c>
      <c r="T20" s="2">
        <v>36.831499999999998</v>
      </c>
      <c r="U20" s="2">
        <v>25.608899999999998</v>
      </c>
      <c r="V20" s="2">
        <v>33.840499999999999</v>
      </c>
      <c r="W20" s="2">
        <v>34.931199999999997</v>
      </c>
      <c r="X20" s="2">
        <v>35.200600000000001</v>
      </c>
      <c r="Y20" s="2">
        <v>33.746200000000002</v>
      </c>
      <c r="Z20" s="2">
        <v>33.459200000000003</v>
      </c>
      <c r="AA20" s="2">
        <v>35.670999999999999</v>
      </c>
      <c r="AB20" s="2">
        <v>32.483199999999997</v>
      </c>
      <c r="AC20" s="2">
        <v>34.126899999999999</v>
      </c>
      <c r="AD20" s="2">
        <v>35.096600000000002</v>
      </c>
      <c r="AE20" s="2">
        <v>33.532899999999998</v>
      </c>
      <c r="AF20" s="2">
        <v>47.133899999999997</v>
      </c>
      <c r="AG20" s="2">
        <v>-43</v>
      </c>
      <c r="AH20" s="2">
        <v>32.543700000000001</v>
      </c>
      <c r="AI20" s="2">
        <v>34.064700000000002</v>
      </c>
      <c r="AJ20" s="2">
        <v>33.639099999999999</v>
      </c>
      <c r="AK20" s="2">
        <v>36.119500000000002</v>
      </c>
      <c r="AL20" s="2">
        <v>33.524700000000003</v>
      </c>
      <c r="AM20" s="2">
        <v>35.002000000000002</v>
      </c>
      <c r="AN20" s="2">
        <v>32.639800000000001</v>
      </c>
      <c r="AO20" s="2">
        <v>33.583300000000001</v>
      </c>
      <c r="AP20" s="2">
        <v>34.928800000000003</v>
      </c>
      <c r="AQ20" s="2">
        <v>33.323399999999999</v>
      </c>
      <c r="AR20" s="2">
        <v>44.860500000000002</v>
      </c>
      <c r="AS20" s="2">
        <v>-43</v>
      </c>
      <c r="AT20" s="2">
        <v>32.438499999999998</v>
      </c>
      <c r="AU20" s="2">
        <v>34.060099999999998</v>
      </c>
      <c r="AV20" s="2">
        <v>33.693300000000001</v>
      </c>
      <c r="AW20" s="2">
        <v>35.585299999999997</v>
      </c>
      <c r="AX20" s="2">
        <v>34.6922</v>
      </c>
      <c r="AY20" s="2">
        <v>34.023899999999998</v>
      </c>
      <c r="AZ20" s="2">
        <v>32.949100000000001</v>
      </c>
      <c r="BA20" s="2">
        <v>34.234200000000001</v>
      </c>
      <c r="BB20" s="2">
        <v>32.295299999999997</v>
      </c>
      <c r="BC20" s="2">
        <v>33.912700000000001</v>
      </c>
      <c r="BD20" s="2">
        <v>35.971899999999998</v>
      </c>
      <c r="BE20" s="2">
        <v>63.1995</v>
      </c>
      <c r="BF20" s="2">
        <v>35.357300000000002</v>
      </c>
      <c r="BG20" s="2">
        <v>36.481000000000002</v>
      </c>
      <c r="BH20" s="2">
        <v>35.7348</v>
      </c>
      <c r="BI20" s="2">
        <v>34.258600000000001</v>
      </c>
      <c r="BJ20" s="2">
        <v>34.522599999999997</v>
      </c>
      <c r="BK20" s="2">
        <v>33.792700000000004</v>
      </c>
      <c r="BL20" s="2">
        <v>32.938899999999997</v>
      </c>
      <c r="BM20" s="2">
        <v>33.882199999999997</v>
      </c>
      <c r="BN20" s="2">
        <v>32.396099999999997</v>
      </c>
      <c r="BO20" s="2">
        <v>33.646900000000002</v>
      </c>
      <c r="BP20" s="2">
        <v>36.319099999999999</v>
      </c>
      <c r="BQ20" s="2">
        <v>-43</v>
      </c>
      <c r="BR20" s="2">
        <v>35.459899999999998</v>
      </c>
      <c r="BS20" s="2">
        <v>37.525799999999997</v>
      </c>
      <c r="BT20" s="2">
        <v>35.744199999999999</v>
      </c>
      <c r="BU20" s="2">
        <v>34.755400000000002</v>
      </c>
      <c r="BV20" s="2">
        <v>34.127400000000002</v>
      </c>
      <c r="BW20" s="2">
        <v>34.388199999999998</v>
      </c>
      <c r="BX20" s="2">
        <v>34.597000000000001</v>
      </c>
      <c r="BY20" s="2">
        <v>33.618699999999997</v>
      </c>
      <c r="BZ20" s="2">
        <v>34.079099999999997</v>
      </c>
      <c r="CA20" s="2">
        <v>32.550800000000002</v>
      </c>
      <c r="CB20" s="2">
        <v>33.909999999999997</v>
      </c>
      <c r="CC20" s="2">
        <v>33.160699999999999</v>
      </c>
      <c r="CD20" s="2">
        <v>32.169899999999998</v>
      </c>
      <c r="CE20" s="2">
        <v>33.701000000000001</v>
      </c>
      <c r="CF20" s="2">
        <v>34.931600000000003</v>
      </c>
      <c r="CG20" s="2">
        <v>35.062399999999997</v>
      </c>
      <c r="CH20" s="2">
        <v>37.493099999999998</v>
      </c>
      <c r="CI20" s="2">
        <v>35.889600000000002</v>
      </c>
      <c r="CJ20" s="2">
        <v>34.9758</v>
      </c>
      <c r="CK20" s="2">
        <v>35.988100000000003</v>
      </c>
      <c r="CL20" s="2">
        <v>34.464500000000001</v>
      </c>
      <c r="CM20" s="2">
        <v>36.135599999999997</v>
      </c>
    </row>
    <row r="21" spans="1:91">
      <c r="A21" s="1" t="s">
        <v>112</v>
      </c>
      <c r="B21" s="2">
        <v>90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>
      <c r="A22" s="1" t="s">
        <v>113</v>
      </c>
      <c r="B22" s="2" t="s">
        <v>114</v>
      </c>
      <c r="C22" s="2" t="s">
        <v>115</v>
      </c>
      <c r="D22" s="2" t="s">
        <v>116</v>
      </c>
      <c r="E22" s="2" t="s">
        <v>117</v>
      </c>
      <c r="F22" s="2" t="s">
        <v>118</v>
      </c>
      <c r="G22" s="2" t="s">
        <v>119</v>
      </c>
      <c r="H22" s="2" t="s">
        <v>120</v>
      </c>
      <c r="I22" s="2" t="s">
        <v>121</v>
      </c>
      <c r="J22" s="2" t="s">
        <v>122</v>
      </c>
      <c r="K22" s="2" t="s">
        <v>123</v>
      </c>
      <c r="L22" s="2" t="s">
        <v>124</v>
      </c>
      <c r="M22" s="2" t="s">
        <v>125</v>
      </c>
      <c r="N22" s="2" t="s">
        <v>126</v>
      </c>
      <c r="O22" s="2" t="s">
        <v>127</v>
      </c>
      <c r="P22" s="2" t="s">
        <v>128</v>
      </c>
      <c r="Q22" s="2" t="s">
        <v>129</v>
      </c>
      <c r="R22" s="2" t="s">
        <v>130</v>
      </c>
      <c r="S22" s="2" t="s">
        <v>131</v>
      </c>
      <c r="T22" s="2" t="s">
        <v>132</v>
      </c>
      <c r="U22" s="2" t="s">
        <v>133</v>
      </c>
      <c r="V22" s="2" t="s">
        <v>134</v>
      </c>
      <c r="W22" s="2" t="s">
        <v>135</v>
      </c>
      <c r="X22" s="2" t="s">
        <v>136</v>
      </c>
      <c r="Y22" s="2" t="s">
        <v>137</v>
      </c>
      <c r="Z22" s="2" t="s">
        <v>138</v>
      </c>
      <c r="AA22" s="2" t="s">
        <v>139</v>
      </c>
      <c r="AB22" s="2" t="s">
        <v>140</v>
      </c>
      <c r="AC22" s="2" t="s">
        <v>141</v>
      </c>
      <c r="AD22" s="2" t="s">
        <v>142</v>
      </c>
      <c r="AE22" s="2" t="s">
        <v>143</v>
      </c>
      <c r="AF22" s="2" t="s">
        <v>144</v>
      </c>
      <c r="AG22" s="2" t="s">
        <v>145</v>
      </c>
      <c r="AH22" s="2" t="s">
        <v>146</v>
      </c>
      <c r="AI22" s="2" t="s">
        <v>147</v>
      </c>
      <c r="AJ22" s="2" t="s">
        <v>148</v>
      </c>
      <c r="AK22" s="2" t="s">
        <v>149</v>
      </c>
      <c r="AL22" s="2" t="s">
        <v>150</v>
      </c>
      <c r="AM22" s="2" t="s">
        <v>151</v>
      </c>
      <c r="AN22" s="2" t="s">
        <v>152</v>
      </c>
      <c r="AO22" s="2" t="s">
        <v>153</v>
      </c>
      <c r="AP22" s="2" t="s">
        <v>154</v>
      </c>
      <c r="AQ22" s="2" t="s">
        <v>155</v>
      </c>
      <c r="AR22" s="2" t="s">
        <v>156</v>
      </c>
      <c r="AS22" s="2" t="s">
        <v>157</v>
      </c>
      <c r="AT22" s="2" t="s">
        <v>158</v>
      </c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</row>
    <row r="23" spans="1:91">
      <c r="A23" s="1" t="s">
        <v>159</v>
      </c>
      <c r="B23" s="2">
        <v>0.91077900000000001</v>
      </c>
      <c r="C23" s="2">
        <v>0.87013600000000002</v>
      </c>
      <c r="D23" s="2">
        <v>0.80721699999999996</v>
      </c>
      <c r="E23" s="2">
        <v>0.83144600000000002</v>
      </c>
      <c r="F23" s="2">
        <v>0.93926799999999999</v>
      </c>
      <c r="G23" s="2">
        <v>0.76521300000000003</v>
      </c>
      <c r="H23" s="2">
        <v>0.80507600000000001</v>
      </c>
      <c r="I23" s="2" t="s">
        <v>103</v>
      </c>
      <c r="J23" s="2">
        <v>0.84942200000000001</v>
      </c>
      <c r="K23" s="2">
        <v>0.85200200000000004</v>
      </c>
      <c r="L23" s="2">
        <v>0.92221699999999995</v>
      </c>
      <c r="M23" s="2">
        <v>0.88558999999999999</v>
      </c>
      <c r="N23" s="2">
        <v>0.92994200000000005</v>
      </c>
      <c r="O23" s="2">
        <v>0.88104800000000005</v>
      </c>
      <c r="P23" s="2">
        <v>0.874614</v>
      </c>
      <c r="Q23" s="2">
        <v>0.890957</v>
      </c>
      <c r="R23" s="2">
        <v>0.92258499999999999</v>
      </c>
      <c r="S23" s="2">
        <v>0.922651</v>
      </c>
      <c r="T23" s="2">
        <v>1.1029800000000001</v>
      </c>
      <c r="U23" s="2" t="s">
        <v>103</v>
      </c>
      <c r="V23" s="2">
        <v>0.96462099999999995</v>
      </c>
      <c r="W23" s="2">
        <v>0.84909999999999997</v>
      </c>
      <c r="X23" s="2">
        <v>0.89533700000000005</v>
      </c>
      <c r="Y23" s="2">
        <v>0.98578900000000003</v>
      </c>
      <c r="Z23" s="2">
        <v>0.91952900000000004</v>
      </c>
      <c r="AA23" s="2">
        <v>0.94470900000000002</v>
      </c>
      <c r="AB23" s="2">
        <v>0.95137499999999997</v>
      </c>
      <c r="AC23" s="2">
        <v>0.98039799999999999</v>
      </c>
      <c r="AD23" s="2">
        <v>0.93604100000000001</v>
      </c>
      <c r="AE23" s="2">
        <v>1.0511200000000001</v>
      </c>
      <c r="AF23" s="2">
        <v>0.99019500000000005</v>
      </c>
      <c r="AG23" s="2" t="s">
        <v>103</v>
      </c>
      <c r="AH23" s="2">
        <v>0.97210399999999997</v>
      </c>
      <c r="AI23" s="2">
        <v>1.04884</v>
      </c>
      <c r="AJ23" s="2">
        <v>0.98080199999999995</v>
      </c>
      <c r="AK23" s="2">
        <v>0.99515900000000002</v>
      </c>
      <c r="AL23" s="2">
        <v>0.85839399999999999</v>
      </c>
      <c r="AM23" s="2">
        <v>0.88469299999999995</v>
      </c>
      <c r="AN23" s="2">
        <v>0.87818300000000005</v>
      </c>
      <c r="AO23" s="2">
        <v>0.96202799999999999</v>
      </c>
      <c r="AP23" s="2">
        <v>0.86729000000000001</v>
      </c>
      <c r="AQ23" s="2">
        <v>0.96181899999999998</v>
      </c>
      <c r="AR23" s="2">
        <v>1.0814699999999999</v>
      </c>
      <c r="AS23" s="2">
        <v>0.98073399999999999</v>
      </c>
      <c r="AT23" s="2">
        <v>0.93940900000000005</v>
      </c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>
      <c r="A24" s="1" t="s">
        <v>160</v>
      </c>
      <c r="B24" s="2">
        <v>2.3694400000000001E-2</v>
      </c>
      <c r="C24" s="2">
        <v>2.3596099999999998E-2</v>
      </c>
      <c r="D24" s="2">
        <v>4.1764699999999998E-3</v>
      </c>
      <c r="E24" s="2">
        <v>2.12251E-2</v>
      </c>
      <c r="F24" s="2">
        <v>0.11125699999999999</v>
      </c>
      <c r="G24" s="2">
        <v>1.0481499999999999E-2</v>
      </c>
      <c r="H24" s="2">
        <v>0</v>
      </c>
      <c r="I24" s="2" t="s">
        <v>103</v>
      </c>
      <c r="J24" s="2">
        <v>1.5383900000000001E-2</v>
      </c>
      <c r="K24" s="2">
        <v>0.105237</v>
      </c>
      <c r="L24" s="2">
        <v>1.5256199999999999E-4</v>
      </c>
      <c r="M24" s="2">
        <v>8.8768700000000006E-2</v>
      </c>
      <c r="N24" s="2">
        <v>3.56625E-2</v>
      </c>
      <c r="O24" s="2">
        <v>3.4091499999999997E-2</v>
      </c>
      <c r="P24" s="2">
        <v>1.8970900000000001E-4</v>
      </c>
      <c r="Q24" s="2">
        <v>5.7797400000000002E-3</v>
      </c>
      <c r="R24" s="2">
        <v>5.5153299999999997E-3</v>
      </c>
      <c r="S24" s="2">
        <v>3.5501400000000002E-2</v>
      </c>
      <c r="T24" s="2">
        <v>0</v>
      </c>
      <c r="U24" s="2" t="s">
        <v>103</v>
      </c>
      <c r="V24" s="2">
        <v>1.1474399999999999E-2</v>
      </c>
      <c r="W24" s="2">
        <v>2.8635000000000001E-2</v>
      </c>
      <c r="X24" s="2">
        <v>3.9831199999999997E-2</v>
      </c>
      <c r="Y24" s="2">
        <v>2.0969600000000001E-2</v>
      </c>
      <c r="Z24" s="2">
        <v>2.2687200000000001E-2</v>
      </c>
      <c r="AA24" s="2">
        <v>3.3640999999999997E-2</v>
      </c>
      <c r="AB24" s="2">
        <v>6.29638E-2</v>
      </c>
      <c r="AC24" s="2">
        <v>3.4960100000000001E-2</v>
      </c>
      <c r="AD24" s="2">
        <v>4.7235699999999999E-2</v>
      </c>
      <c r="AE24" s="2">
        <v>1.2981100000000001E-2</v>
      </c>
      <c r="AF24" s="2">
        <v>7.3362200000000002E-2</v>
      </c>
      <c r="AG24" s="2" t="s">
        <v>103</v>
      </c>
      <c r="AH24" s="2">
        <v>7.4053599999999997E-3</v>
      </c>
      <c r="AI24" s="2">
        <v>3.75664E-2</v>
      </c>
      <c r="AJ24" s="2">
        <v>1.9216400000000002E-2</v>
      </c>
      <c r="AK24" s="2">
        <v>3.76084E-2</v>
      </c>
      <c r="AL24" s="2">
        <v>2.1778700000000002E-2</v>
      </c>
      <c r="AM24" s="2">
        <v>5.4154000000000001E-2</v>
      </c>
      <c r="AN24" s="2">
        <v>2.7715900000000002E-4</v>
      </c>
      <c r="AO24" s="2">
        <v>6.8532700000000002E-2</v>
      </c>
      <c r="AP24" s="2">
        <v>2.7140500000000001E-2</v>
      </c>
      <c r="AQ24" s="2">
        <v>8.2946900000000004E-2</v>
      </c>
      <c r="AR24" s="2">
        <v>7.9562400000000005E-2</v>
      </c>
      <c r="AS24" s="2">
        <v>4.2049099999999999E-2</v>
      </c>
      <c r="AT24" s="2">
        <v>3.1308000000000002E-2</v>
      </c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>
      <c r="A25" s="1" t="s">
        <v>161</v>
      </c>
      <c r="B25" s="2">
        <v>3.6791499999999999</v>
      </c>
      <c r="C25" s="2">
        <v>3.8350300000000002</v>
      </c>
      <c r="D25" s="2">
        <v>0.73170100000000005</v>
      </c>
      <c r="E25" s="2">
        <v>3.6101999999999999</v>
      </c>
      <c r="F25" s="2">
        <v>16.7515</v>
      </c>
      <c r="G25" s="2">
        <v>1.9371100000000001</v>
      </c>
      <c r="H25" s="2">
        <v>0</v>
      </c>
      <c r="I25" s="2" t="s">
        <v>103</v>
      </c>
      <c r="J25" s="2">
        <v>2.5612900000000001</v>
      </c>
      <c r="K25" s="2">
        <v>17.4681</v>
      </c>
      <c r="L25" s="2">
        <v>2.3395300000000001E-2</v>
      </c>
      <c r="M25" s="2">
        <v>14.175599999999999</v>
      </c>
      <c r="N25" s="2">
        <v>5.4234</v>
      </c>
      <c r="O25" s="2">
        <v>5.4721900000000003</v>
      </c>
      <c r="P25" s="2">
        <v>3.06752E-2</v>
      </c>
      <c r="Q25" s="2">
        <v>0.91741700000000004</v>
      </c>
      <c r="R25" s="2">
        <v>0.84543500000000005</v>
      </c>
      <c r="S25" s="2">
        <v>5.4415500000000003</v>
      </c>
      <c r="T25" s="2">
        <v>0</v>
      </c>
      <c r="U25" s="2" t="s">
        <v>103</v>
      </c>
      <c r="V25" s="2">
        <v>1.68224</v>
      </c>
      <c r="W25" s="2">
        <v>4.7692800000000002</v>
      </c>
      <c r="X25" s="2">
        <v>6.2914700000000003</v>
      </c>
      <c r="Y25" s="2">
        <v>3.0083000000000002</v>
      </c>
      <c r="Z25" s="2">
        <v>3.4892400000000001</v>
      </c>
      <c r="AA25" s="2">
        <v>5.03599</v>
      </c>
      <c r="AB25" s="2">
        <v>9.3595299999999995</v>
      </c>
      <c r="AC25" s="2">
        <v>5.0429599999999999</v>
      </c>
      <c r="AD25" s="2">
        <v>7.1365800000000004</v>
      </c>
      <c r="AE25" s="2">
        <v>1.74651</v>
      </c>
      <c r="AF25" s="2">
        <v>10.4777</v>
      </c>
      <c r="AG25" s="2" t="s">
        <v>103</v>
      </c>
      <c r="AH25" s="2">
        <v>1.0773299999999999</v>
      </c>
      <c r="AI25" s="2">
        <v>5.0653199999999998</v>
      </c>
      <c r="AJ25" s="2">
        <v>2.77081</v>
      </c>
      <c r="AK25" s="2">
        <v>5.3445</v>
      </c>
      <c r="AL25" s="2">
        <v>3.5880700000000001</v>
      </c>
      <c r="AM25" s="2">
        <v>8.6567100000000003</v>
      </c>
      <c r="AN25" s="2">
        <v>4.4633399999999997E-2</v>
      </c>
      <c r="AO25" s="2">
        <v>10.0745</v>
      </c>
      <c r="AP25" s="2">
        <v>4.4255699999999996</v>
      </c>
      <c r="AQ25" s="2">
        <v>12.196099999999999</v>
      </c>
      <c r="AR25" s="2">
        <v>10.404199999999999</v>
      </c>
      <c r="AS25" s="2">
        <v>6.0634600000000001</v>
      </c>
      <c r="AT25" s="2">
        <v>4.7131999999999996</v>
      </c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s="8" customFormat="1">
      <c r="A26" s="6" t="s">
        <v>162</v>
      </c>
      <c r="B26" s="7">
        <v>34.5837</v>
      </c>
      <c r="C26" s="7">
        <v>34.087299999999999</v>
      </c>
      <c r="D26" s="7">
        <v>33.195399999999999</v>
      </c>
      <c r="E26" s="7">
        <v>33.372500000000002</v>
      </c>
      <c r="F26" s="7">
        <v>33.663600000000002</v>
      </c>
      <c r="G26" s="7">
        <v>33.6006</v>
      </c>
      <c r="H26" s="2">
        <v>36.831499999999998</v>
      </c>
      <c r="I26" s="7">
        <v>-8.1955600000000004</v>
      </c>
      <c r="J26" s="7">
        <v>34.173000000000002</v>
      </c>
      <c r="K26" s="7">
        <v>35.050600000000003</v>
      </c>
      <c r="L26" s="7">
        <v>35.435699999999997</v>
      </c>
      <c r="M26" s="7">
        <v>34.547499999999999</v>
      </c>
      <c r="N26" s="7">
        <v>33.491999999999997</v>
      </c>
      <c r="O26" s="7">
        <v>35.336500000000001</v>
      </c>
      <c r="P26" s="7">
        <v>32.561500000000002</v>
      </c>
      <c r="Q26" s="7">
        <v>33.8551</v>
      </c>
      <c r="R26" s="7">
        <v>35.012700000000002</v>
      </c>
      <c r="S26" s="7">
        <v>33.428199999999997</v>
      </c>
      <c r="T26" s="2">
        <v>44.860500000000002</v>
      </c>
      <c r="U26" s="7">
        <v>-43</v>
      </c>
      <c r="V26" s="7">
        <v>32.491100000000003</v>
      </c>
      <c r="W26" s="7">
        <v>34.062399999999997</v>
      </c>
      <c r="X26" s="7">
        <v>33.666200000000003</v>
      </c>
      <c r="Y26" s="7">
        <v>35.852400000000003</v>
      </c>
      <c r="Z26" s="7">
        <v>34.607399999999998</v>
      </c>
      <c r="AA26" s="7">
        <v>33.908299999999997</v>
      </c>
      <c r="AB26" s="7">
        <v>32.944000000000003</v>
      </c>
      <c r="AC26" s="7">
        <v>34.058199999999999</v>
      </c>
      <c r="AD26" s="7">
        <v>32.345700000000001</v>
      </c>
      <c r="AE26" s="7">
        <v>33.779800000000002</v>
      </c>
      <c r="AF26" s="7">
        <v>36.145499999999998</v>
      </c>
      <c r="AG26" s="7">
        <v>10.0998</v>
      </c>
      <c r="AH26" s="7">
        <v>35.4086</v>
      </c>
      <c r="AI26" s="7">
        <v>37.003399999999999</v>
      </c>
      <c r="AJ26" s="7">
        <v>35.7395</v>
      </c>
      <c r="AK26" s="7">
        <v>34.506999999999998</v>
      </c>
      <c r="AL26" s="7">
        <v>33.872999999999998</v>
      </c>
      <c r="AM26" s="7">
        <v>34.233699999999999</v>
      </c>
      <c r="AN26" s="7">
        <v>34.530700000000003</v>
      </c>
      <c r="AO26" s="7">
        <v>32.360300000000002</v>
      </c>
      <c r="AP26" s="7">
        <v>33.805500000000002</v>
      </c>
      <c r="AQ26" s="7">
        <v>34.648200000000003</v>
      </c>
      <c r="AR26" s="7">
        <v>35.410600000000002</v>
      </c>
      <c r="AS26" s="7">
        <v>35.019100000000002</v>
      </c>
      <c r="AT26" s="7">
        <v>36.740600000000001</v>
      </c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</row>
    <row r="27" spans="1:91">
      <c r="A27" s="1" t="s">
        <v>163</v>
      </c>
      <c r="B27" s="2">
        <v>0.55845199999999995</v>
      </c>
      <c r="C27" s="2">
        <v>0.71368200000000004</v>
      </c>
      <c r="D27" s="2">
        <v>0.166967</v>
      </c>
      <c r="E27" s="2">
        <v>0.45391599999999999</v>
      </c>
      <c r="F27" s="2">
        <v>0.80062800000000001</v>
      </c>
      <c r="G27" s="2">
        <v>0.50107299999999999</v>
      </c>
      <c r="H27" s="2">
        <v>3.5254099999999999</v>
      </c>
      <c r="I27" s="2">
        <v>33.804400000000001</v>
      </c>
      <c r="J27" s="2">
        <v>0.33242500000000003</v>
      </c>
      <c r="K27" s="2">
        <v>0.11942700000000001</v>
      </c>
      <c r="L27" s="2">
        <v>0.23508699999999999</v>
      </c>
      <c r="M27" s="2">
        <v>0.80128699999999997</v>
      </c>
      <c r="N27" s="2">
        <v>3.2720399999999997E-2</v>
      </c>
      <c r="O27" s="2">
        <v>0.33451999999999998</v>
      </c>
      <c r="P27" s="2">
        <v>7.8280199999999994E-2</v>
      </c>
      <c r="Q27" s="2">
        <v>0.27183200000000002</v>
      </c>
      <c r="R27" s="2">
        <v>8.3941299999999996E-2</v>
      </c>
      <c r="S27" s="2">
        <v>0.104737</v>
      </c>
      <c r="T27" s="2">
        <v>1.1366799999999999</v>
      </c>
      <c r="U27" s="2">
        <v>0</v>
      </c>
      <c r="V27" s="2">
        <v>5.25937E-2</v>
      </c>
      <c r="W27" s="2">
        <v>2.3081500000000001E-3</v>
      </c>
      <c r="X27" s="2">
        <v>2.70688E-2</v>
      </c>
      <c r="Y27" s="2">
        <v>0.26712399999999997</v>
      </c>
      <c r="Z27" s="2">
        <v>8.4808700000000001E-2</v>
      </c>
      <c r="AA27" s="2">
        <v>0.11562600000000001</v>
      </c>
      <c r="AB27" s="2">
        <v>5.11875E-3</v>
      </c>
      <c r="AC27" s="2">
        <v>0.17602899999999999</v>
      </c>
      <c r="AD27" s="2">
        <v>5.0368599999999999E-2</v>
      </c>
      <c r="AE27" s="2">
        <v>0.13288800000000001</v>
      </c>
      <c r="AF27" s="2">
        <v>0.173572</v>
      </c>
      <c r="AG27" s="2">
        <v>53.099800000000002</v>
      </c>
      <c r="AH27" s="2">
        <v>5.1322100000000002E-2</v>
      </c>
      <c r="AI27" s="2">
        <v>0.52241099999999996</v>
      </c>
      <c r="AJ27" s="2">
        <v>4.7208099999999998E-3</v>
      </c>
      <c r="AK27" s="2">
        <v>0.248394</v>
      </c>
      <c r="AL27" s="2">
        <v>0.25432700000000003</v>
      </c>
      <c r="AM27" s="2">
        <v>0.154556</v>
      </c>
      <c r="AN27" s="2">
        <v>6.6264299999999998E-2</v>
      </c>
      <c r="AO27" s="2">
        <v>0.19047</v>
      </c>
      <c r="AP27" s="2">
        <v>0.104495</v>
      </c>
      <c r="AQ27" s="2">
        <v>1.48746</v>
      </c>
      <c r="AR27" s="2">
        <v>0.47895500000000002</v>
      </c>
      <c r="AS27" s="2">
        <v>4.3339000000000003E-2</v>
      </c>
      <c r="AT27" s="2">
        <v>0.75248199999999998</v>
      </c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</row>
    <row r="28" spans="1:91">
      <c r="A28" s="1" t="s">
        <v>164</v>
      </c>
      <c r="B28" s="2">
        <v>2.2836500000000002</v>
      </c>
      <c r="C28" s="2">
        <v>2.9609299999999998</v>
      </c>
      <c r="D28" s="2">
        <v>0.71132399999999996</v>
      </c>
      <c r="E28" s="2">
        <v>1.92354</v>
      </c>
      <c r="F28" s="2">
        <v>3.3634499999999998</v>
      </c>
      <c r="G28" s="2">
        <v>2.1089600000000002</v>
      </c>
      <c r="H28" s="2">
        <v>12.353999999999999</v>
      </c>
      <c r="I28" s="2">
        <v>-583.32399999999996</v>
      </c>
      <c r="J28" s="2">
        <v>1.37571</v>
      </c>
      <c r="K28" s="2">
        <v>0.48186000000000001</v>
      </c>
      <c r="L28" s="2">
        <v>0.93821500000000002</v>
      </c>
      <c r="M28" s="2">
        <v>3.2801</v>
      </c>
      <c r="N28" s="2">
        <v>0.13816400000000001</v>
      </c>
      <c r="O28" s="2">
        <v>1.3387899999999999</v>
      </c>
      <c r="P28" s="2">
        <v>0.33998800000000001</v>
      </c>
      <c r="Q28" s="2">
        <v>1.13551</v>
      </c>
      <c r="R28" s="2">
        <v>0.33905099999999999</v>
      </c>
      <c r="S28" s="2">
        <v>0.44310100000000002</v>
      </c>
      <c r="T28" s="2">
        <v>3.4948100000000002</v>
      </c>
      <c r="U28" s="2">
        <v>0</v>
      </c>
      <c r="V28" s="2">
        <v>0.22892000000000001</v>
      </c>
      <c r="W28" s="2">
        <v>9.5830399999999993E-3</v>
      </c>
      <c r="X28" s="2">
        <v>0.113708</v>
      </c>
      <c r="Y28" s="2">
        <v>1.0536799999999999</v>
      </c>
      <c r="Z28" s="2">
        <v>0.34656700000000001</v>
      </c>
      <c r="AA28" s="2">
        <v>0.48224</v>
      </c>
      <c r="AB28" s="2">
        <v>2.1973699999999999E-2</v>
      </c>
      <c r="AC28" s="2">
        <v>0.73093200000000003</v>
      </c>
      <c r="AD28" s="2">
        <v>0.220221</v>
      </c>
      <c r="AE28" s="2">
        <v>0.55634399999999995</v>
      </c>
      <c r="AF28" s="2">
        <v>0.67911100000000002</v>
      </c>
      <c r="AG28" s="2">
        <v>743.52700000000004</v>
      </c>
      <c r="AH28" s="2">
        <v>0.20498</v>
      </c>
      <c r="AI28" s="2">
        <v>1.99658</v>
      </c>
      <c r="AJ28" s="2">
        <v>1.86803E-2</v>
      </c>
      <c r="AK28" s="2">
        <v>1.018</v>
      </c>
      <c r="AL28" s="2">
        <v>1.06182</v>
      </c>
      <c r="AM28" s="2">
        <v>0.63847900000000002</v>
      </c>
      <c r="AN28" s="2">
        <v>0.27138699999999999</v>
      </c>
      <c r="AO28" s="2">
        <v>0.83239399999999997</v>
      </c>
      <c r="AP28" s="2">
        <v>0.437141</v>
      </c>
      <c r="AQ28" s="2">
        <v>6.0712900000000003</v>
      </c>
      <c r="AR28" s="2">
        <v>1.91283</v>
      </c>
      <c r="AS28" s="2">
        <v>0.17502100000000001</v>
      </c>
      <c r="AT28" s="2">
        <v>2.8964400000000001</v>
      </c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</row>
    <row r="29" spans="1:91">
      <c r="A29" s="1" t="s">
        <v>165</v>
      </c>
      <c r="B29" s="2" t="s">
        <v>166</v>
      </c>
      <c r="C29" s="2" t="s">
        <v>167</v>
      </c>
      <c r="D29" s="2" t="s">
        <v>168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</row>
    <row r="30" spans="1:91" s="8" customFormat="1">
      <c r="A30" s="6" t="s">
        <v>169</v>
      </c>
      <c r="B30" s="7">
        <v>0.86140300000000003</v>
      </c>
      <c r="C30" s="7">
        <v>0.92934000000000005</v>
      </c>
      <c r="D30" s="7">
        <v>0.98370599999999997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</row>
    <row r="31" spans="1:91">
      <c r="A31" s="1" t="s">
        <v>170</v>
      </c>
      <c r="B31" s="2">
        <v>1.2878199999999999E-2</v>
      </c>
      <c r="C31" s="2">
        <v>1.73905E-2</v>
      </c>
      <c r="D31" s="2">
        <v>1.2753E-2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</row>
    <row r="32" spans="1:91">
      <c r="A32" s="1" t="s">
        <v>171</v>
      </c>
      <c r="B32" s="2">
        <v>-66.352699999999999</v>
      </c>
      <c r="C32" s="2">
        <v>-67.530100000000004</v>
      </c>
      <c r="D32" s="2">
        <v>-66.305199999999999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</row>
    <row r="33" spans="1:91">
      <c r="A33" s="1" t="s">
        <v>172</v>
      </c>
      <c r="B33" s="2">
        <v>-36.637999999999998</v>
      </c>
      <c r="C33" s="2">
        <v>1.06508</v>
      </c>
      <c r="D33" s="2">
        <v>50.319099999999999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</row>
    <row r="34" spans="1:9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</row>
    <row r="35" spans="1:91">
      <c r="A35" s="1" t="s">
        <v>113</v>
      </c>
      <c r="B35" s="2" t="s">
        <v>114</v>
      </c>
      <c r="C35" s="2" t="s">
        <v>115</v>
      </c>
      <c r="D35" s="2" t="s">
        <v>116</v>
      </c>
      <c r="E35" s="2" t="s">
        <v>117</v>
      </c>
      <c r="F35" s="2" t="s">
        <v>118</v>
      </c>
      <c r="G35" s="2" t="s">
        <v>119</v>
      </c>
      <c r="H35" s="2" t="s">
        <v>120</v>
      </c>
      <c r="I35" s="2" t="s">
        <v>121</v>
      </c>
      <c r="J35" s="2" t="s">
        <v>122</v>
      </c>
      <c r="K35" s="2" t="s">
        <v>123</v>
      </c>
      <c r="L35" s="2" t="s">
        <v>124</v>
      </c>
      <c r="M35" s="2" t="s">
        <v>125</v>
      </c>
      <c r="N35" s="2" t="s">
        <v>126</v>
      </c>
      <c r="O35" s="2" t="s">
        <v>127</v>
      </c>
      <c r="P35" s="2" t="s">
        <v>128</v>
      </c>
      <c r="Q35" s="2" t="s">
        <v>129</v>
      </c>
      <c r="R35" s="2" t="s">
        <v>130</v>
      </c>
      <c r="S35" s="2" t="s">
        <v>131</v>
      </c>
      <c r="T35" s="2" t="s">
        <v>132</v>
      </c>
      <c r="U35" s="2" t="s">
        <v>133</v>
      </c>
      <c r="V35" s="2" t="s">
        <v>134</v>
      </c>
      <c r="W35" s="2" t="s">
        <v>135</v>
      </c>
      <c r="X35" s="2" t="s">
        <v>136</v>
      </c>
      <c r="Y35" s="2" t="s">
        <v>137</v>
      </c>
      <c r="Z35" s="2" t="s">
        <v>138</v>
      </c>
      <c r="AA35" s="2" t="s">
        <v>139</v>
      </c>
      <c r="AB35" s="2" t="s">
        <v>140</v>
      </c>
      <c r="AC35" s="2" t="s">
        <v>141</v>
      </c>
      <c r="AD35" s="2" t="s">
        <v>142</v>
      </c>
      <c r="AE35" s="2" t="s">
        <v>143</v>
      </c>
      <c r="AF35" s="2" t="s">
        <v>144</v>
      </c>
      <c r="AG35" s="2" t="s">
        <v>145</v>
      </c>
      <c r="AH35" s="2" t="s">
        <v>146</v>
      </c>
      <c r="AI35" s="2" t="s">
        <v>147</v>
      </c>
      <c r="AJ35" s="2" t="s">
        <v>148</v>
      </c>
      <c r="AK35" s="2" t="s">
        <v>149</v>
      </c>
      <c r="AL35" s="2" t="s">
        <v>150</v>
      </c>
      <c r="AM35" s="2" t="s">
        <v>151</v>
      </c>
      <c r="AN35" s="2" t="s">
        <v>152</v>
      </c>
      <c r="AO35" s="2" t="s">
        <v>153</v>
      </c>
      <c r="AP35" s="2" t="s">
        <v>154</v>
      </c>
      <c r="AQ35" s="2" t="s">
        <v>155</v>
      </c>
      <c r="AR35" s="2" t="s">
        <v>156</v>
      </c>
      <c r="AS35" s="2" t="s">
        <v>157</v>
      </c>
      <c r="AT35" s="2" t="s">
        <v>158</v>
      </c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</row>
    <row r="36" spans="1:91">
      <c r="A36" s="1" t="s">
        <v>182</v>
      </c>
      <c r="B36" s="9">
        <f>(1/(1+$B$30)^B26)</f>
        <v>4.6550058288871771E-10</v>
      </c>
      <c r="C36" s="9">
        <f t="shared" ref="C36:N36" si="0">(1/(1+$B$30)^C26)</f>
        <v>6.3367855277228857E-10</v>
      </c>
      <c r="D36" s="9">
        <f t="shared" si="0"/>
        <v>1.1029089720412971E-9</v>
      </c>
      <c r="E36" s="9">
        <f t="shared" si="0"/>
        <v>9.8798632434295584E-10</v>
      </c>
      <c r="F36" s="9">
        <f t="shared" si="0"/>
        <v>8.2451847234323597E-10</v>
      </c>
      <c r="G36" s="9">
        <f t="shared" si="0"/>
        <v>8.5743327948060061E-10</v>
      </c>
      <c r="H36" s="9">
        <f t="shared" si="0"/>
        <v>1.1517890797140437E-10</v>
      </c>
      <c r="I36" s="9">
        <f t="shared" si="0"/>
        <v>162.73960842358014</v>
      </c>
      <c r="J36" s="9">
        <f t="shared" si="0"/>
        <v>6.0081903762599812E-10</v>
      </c>
      <c r="K36" s="9">
        <f t="shared" si="0"/>
        <v>3.4828257115247304E-10</v>
      </c>
      <c r="L36" s="9">
        <f t="shared" si="0"/>
        <v>2.741676441066133E-10</v>
      </c>
      <c r="M36" s="9">
        <f t="shared" si="0"/>
        <v>4.7608933402972954E-10</v>
      </c>
      <c r="N36" s="9">
        <f>(1/(1+$C$30)^N26)</f>
        <v>2.7611470019573274E-10</v>
      </c>
      <c r="O36" s="9">
        <f t="shared" ref="O36:Z36" si="1">(1/(1+$C$30)^O26)</f>
        <v>8.2158604798626208E-11</v>
      </c>
      <c r="P36" s="9">
        <f t="shared" si="1"/>
        <v>5.0893508092454153E-10</v>
      </c>
      <c r="Q36" s="9">
        <f t="shared" si="1"/>
        <v>2.174991705363453E-10</v>
      </c>
      <c r="R36" s="9">
        <f t="shared" si="1"/>
        <v>1.016408795944703E-10</v>
      </c>
      <c r="S36" s="9">
        <f t="shared" si="1"/>
        <v>2.8793775106689497E-10</v>
      </c>
      <c r="T36" s="9">
        <f t="shared" si="1"/>
        <v>1.5718820165415585E-13</v>
      </c>
      <c r="U36" s="9">
        <f t="shared" si="1"/>
        <v>1873169341795.7852</v>
      </c>
      <c r="V36" s="9">
        <f t="shared" si="1"/>
        <v>5.3303431102807346E-10</v>
      </c>
      <c r="W36" s="9">
        <f t="shared" si="1"/>
        <v>1.8979832149106238E-10</v>
      </c>
      <c r="X36" s="9">
        <f t="shared" si="1"/>
        <v>2.462472115839732E-10</v>
      </c>
      <c r="Y36" s="9">
        <f t="shared" si="1"/>
        <v>5.8534332731576238E-11</v>
      </c>
      <c r="Z36" s="9">
        <f>(1/(1+$D$30)^Z26)</f>
        <v>5.0708860190458381E-11</v>
      </c>
      <c r="AA36" s="9">
        <f t="shared" ref="AA36:AK36" si="2">(1/(1+$D$30)^AA26)</f>
        <v>8.1855946394845361E-11</v>
      </c>
      <c r="AB36" s="9">
        <f t="shared" si="2"/>
        <v>1.5845560323070095E-10</v>
      </c>
      <c r="AC36" s="9">
        <f t="shared" si="2"/>
        <v>7.3868347869062559E-11</v>
      </c>
      <c r="AD36" s="9">
        <f t="shared" si="2"/>
        <v>2.3871970759750998E-10</v>
      </c>
      <c r="AE36" s="9">
        <f t="shared" si="2"/>
        <v>8.9387351179179745E-11</v>
      </c>
      <c r="AF36" s="9">
        <f t="shared" si="2"/>
        <v>1.7682106541510206E-11</v>
      </c>
      <c r="AG36" s="9">
        <f t="shared" si="2"/>
        <v>9.8978004938306123E-4</v>
      </c>
      <c r="AH36" s="9">
        <f t="shared" si="2"/>
        <v>2.9291730551302501E-11</v>
      </c>
      <c r="AI36" s="9">
        <f t="shared" si="2"/>
        <v>9.8249018710975878E-12</v>
      </c>
      <c r="AJ36" s="9">
        <f t="shared" si="2"/>
        <v>2.3351231513953463E-11</v>
      </c>
      <c r="AK36" s="9">
        <f t="shared" si="2"/>
        <v>5.4318850451663764E-11</v>
      </c>
      <c r="AL36" s="9">
        <f>(1/(1+$B$30)^AL26)</f>
        <v>7.2392872283224717E-10</v>
      </c>
      <c r="AM36" s="9">
        <f t="shared" ref="AM36:AO36" si="3">(1/(1+$B$30)^AM26)</f>
        <v>5.7858127270619484E-10</v>
      </c>
      <c r="AN36" s="9">
        <f t="shared" si="3"/>
        <v>4.8108494994798418E-10</v>
      </c>
      <c r="AO36" s="9">
        <f>(1/(1+$C$30)^AO26)</f>
        <v>5.8088027860814089E-10</v>
      </c>
      <c r="AP36" s="9">
        <f t="shared" ref="AP36:AT36" si="4">(1/(1+$C$30)^AP26)</f>
        <v>2.2470559179423604E-10</v>
      </c>
      <c r="AQ36" s="9">
        <f t="shared" si="4"/>
        <v>1.2915163569104817E-10</v>
      </c>
      <c r="AR36" s="9">
        <f>(1/(1+$D$30)^AR26)</f>
        <v>2.925163029830564E-11</v>
      </c>
      <c r="AS36" s="9">
        <f t="shared" ref="AS36:AT36" si="5">(1/(1+$D$30)^AS26)</f>
        <v>3.8248326813304813E-11</v>
      </c>
      <c r="AT36" s="9">
        <f t="shared" si="5"/>
        <v>1.1762652247935584E-11</v>
      </c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</row>
    <row r="37" spans="1:9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>
        <f>N36/B36</f>
        <v>0.5931565079516572</v>
      </c>
      <c r="O37" s="2">
        <f t="shared" ref="O37:T37" si="6">O36/C36</f>
        <v>0.12965344091130979</v>
      </c>
      <c r="P37" s="2">
        <f t="shared" si="6"/>
        <v>0.46144794704370679</v>
      </c>
      <c r="Q37" s="2">
        <f t="shared" si="6"/>
        <v>0.22014390804547782</v>
      </c>
      <c r="R37" s="2">
        <f t="shared" si="6"/>
        <v>0.12327301692297145</v>
      </c>
      <c r="S37" s="2">
        <f t="shared" si="6"/>
        <v>0.3358135938475777</v>
      </c>
      <c r="T37" s="2">
        <f t="shared" si="6"/>
        <v>1.3647307864143076E-3</v>
      </c>
      <c r="U37" s="2">
        <f>U36/I36</f>
        <v>11510223970.308954</v>
      </c>
      <c r="V37" s="2">
        <f t="shared" ref="V37" si="7">V36/J36</f>
        <v>0.88717946277840853</v>
      </c>
      <c r="W37" s="2">
        <f t="shared" ref="W37" si="8">W36/K36</f>
        <v>0.54495497969656204</v>
      </c>
      <c r="X37" s="2">
        <f t="shared" ref="X37" si="9">X36/L36</f>
        <v>0.89816291921090841</v>
      </c>
      <c r="Y37" s="2">
        <f t="shared" ref="Y37" si="10">Y36/M36</f>
        <v>0.12294821275689626</v>
      </c>
      <c r="Z37" s="2">
        <f>Z36/B36</f>
        <v>0.10893404230726991</v>
      </c>
      <c r="AA37" s="2">
        <f t="shared" ref="AA37:AM37" si="11">AA36/C36</f>
        <v>0.12917581956456112</v>
      </c>
      <c r="AB37" s="2">
        <f t="shared" si="11"/>
        <v>0.1436706085883285</v>
      </c>
      <c r="AC37" s="2">
        <f t="shared" si="11"/>
        <v>7.4766569181195397E-2</v>
      </c>
      <c r="AD37" s="2">
        <f t="shared" si="11"/>
        <v>0.2895262090600369</v>
      </c>
      <c r="AE37" s="2">
        <f t="shared" si="11"/>
        <v>0.10424992045250109</v>
      </c>
      <c r="AF37" s="2">
        <f t="shared" si="11"/>
        <v>0.15351861597698224</v>
      </c>
      <c r="AG37" s="2">
        <f t="shared" si="11"/>
        <v>6.0819861800751833E-6</v>
      </c>
      <c r="AH37" s="2">
        <f t="shared" si="11"/>
        <v>4.8753000016514482E-2</v>
      </c>
      <c r="AI37" s="2">
        <f t="shared" si="11"/>
        <v>2.8209570862494836E-2</v>
      </c>
      <c r="AJ37" s="2">
        <f t="shared" si="11"/>
        <v>8.5171361449467992E-2</v>
      </c>
      <c r="AK37" s="2">
        <f t="shared" si="11"/>
        <v>0.11409381930886064</v>
      </c>
      <c r="AL37" s="2"/>
      <c r="AM37" s="2"/>
      <c r="AN37" s="2"/>
      <c r="AO37" s="2">
        <f>AO36/AL36</f>
        <v>0.80239982236862528</v>
      </c>
      <c r="AP37" s="2">
        <f t="shared" ref="AP37:AQ37" si="12">AP36/AM36</f>
        <v>0.38837342719929713</v>
      </c>
      <c r="AQ37" s="2">
        <f t="shared" si="12"/>
        <v>0.26845910624519076</v>
      </c>
      <c r="AR37" s="2">
        <f>AR36/AL36</f>
        <v>4.0406782291858297E-2</v>
      </c>
      <c r="AS37" s="2">
        <f t="shared" ref="AS37:AT37" si="13">AS36/AM36</f>
        <v>6.6107094400767827E-2</v>
      </c>
      <c r="AT37" s="2">
        <f t="shared" si="13"/>
        <v>2.4450260290219815E-2</v>
      </c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</row>
    <row r="38" spans="1:9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</row>
    <row r="39" spans="1:9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</row>
    <row r="40" spans="1:9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</row>
    <row r="41" spans="1:9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</row>
    <row r="42" spans="1:9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</row>
    <row r="43" spans="1:9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</row>
    <row r="44" spans="1:9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</row>
    <row r="45" spans="1:9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</row>
    <row r="46" spans="1:9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</row>
    <row r="47" spans="1:9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</row>
    <row r="48" spans="1:91">
      <c r="A48" s="1" t="s">
        <v>173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91">
      <c r="A49" s="1" t="s">
        <v>174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</row>
    <row r="50" spans="1:9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1">
      <c r="A51" s="1" t="s">
        <v>175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</row>
    <row r="52" spans="1:9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</row>
    <row r="53" spans="1:91">
      <c r="A53" s="1" t="s">
        <v>176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</row>
    <row r="54" spans="1:9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</row>
    <row r="55" spans="1:91">
      <c r="A55" t="s">
        <v>177</v>
      </c>
    </row>
    <row r="57" spans="1:91">
      <c r="A57" t="s">
        <v>178</v>
      </c>
    </row>
    <row r="59" spans="1:91">
      <c r="A59" t="s">
        <v>179</v>
      </c>
    </row>
    <row r="61" spans="1:91">
      <c r="A61" t="s">
        <v>180</v>
      </c>
    </row>
    <row r="63" spans="1:91">
      <c r="A63" t="s">
        <v>181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workbookViewId="0">
      <selection activeCell="R19" sqref="R19"/>
    </sheetView>
  </sheetViews>
  <sheetFormatPr baseColWidth="10" defaultColWidth="8.83203125" defaultRowHeight="14" x14ac:dyDescent="0"/>
  <sheetData>
    <row r="1" spans="1:46">
      <c r="A1" t="s">
        <v>113</v>
      </c>
      <c r="B1" t="s">
        <v>114</v>
      </c>
      <c r="C1" t="s">
        <v>115</v>
      </c>
      <c r="D1" t="s">
        <v>116</v>
      </c>
      <c r="E1" t="s">
        <v>117</v>
      </c>
      <c r="F1" t="s">
        <v>118</v>
      </c>
      <c r="G1" t="s">
        <v>119</v>
      </c>
      <c r="H1" t="s">
        <v>120</v>
      </c>
      <c r="I1" t="s">
        <v>121</v>
      </c>
      <c r="J1" t="s">
        <v>122</v>
      </c>
      <c r="K1" t="s">
        <v>123</v>
      </c>
      <c r="L1" t="s">
        <v>124</v>
      </c>
      <c r="M1" t="s">
        <v>125</v>
      </c>
      <c r="N1" t="s">
        <v>126</v>
      </c>
      <c r="O1" t="s">
        <v>127</v>
      </c>
      <c r="P1" t="s">
        <v>128</v>
      </c>
      <c r="Q1" t="s">
        <v>129</v>
      </c>
      <c r="R1" t="s">
        <v>130</v>
      </c>
      <c r="S1" t="s">
        <v>131</v>
      </c>
      <c r="T1" t="s">
        <v>132</v>
      </c>
      <c r="U1" t="s">
        <v>133</v>
      </c>
      <c r="V1" t="s">
        <v>134</v>
      </c>
      <c r="W1" t="s">
        <v>135</v>
      </c>
      <c r="X1" t="s">
        <v>136</v>
      </c>
      <c r="Y1" t="s">
        <v>137</v>
      </c>
      <c r="Z1" t="s">
        <v>138</v>
      </c>
      <c r="AA1" t="s">
        <v>139</v>
      </c>
      <c r="AB1" t="s">
        <v>140</v>
      </c>
      <c r="AC1" t="s">
        <v>141</v>
      </c>
      <c r="AD1" t="s">
        <v>142</v>
      </c>
      <c r="AE1" t="s">
        <v>143</v>
      </c>
      <c r="AF1" t="s">
        <v>144</v>
      </c>
      <c r="AG1" t="s">
        <v>145</v>
      </c>
      <c r="AH1" t="s">
        <v>146</v>
      </c>
      <c r="AI1" t="s">
        <v>147</v>
      </c>
      <c r="AJ1" t="s">
        <v>148</v>
      </c>
      <c r="AK1" t="s">
        <v>149</v>
      </c>
      <c r="AL1" t="s">
        <v>150</v>
      </c>
      <c r="AM1" t="s">
        <v>151</v>
      </c>
      <c r="AN1" t="s">
        <v>152</v>
      </c>
      <c r="AO1" t="s">
        <v>153</v>
      </c>
      <c r="AP1" t="s">
        <v>154</v>
      </c>
      <c r="AQ1" t="s">
        <v>155</v>
      </c>
      <c r="AR1" t="s">
        <v>156</v>
      </c>
      <c r="AS1" t="s">
        <v>157</v>
      </c>
      <c r="AT1" t="s">
        <v>158</v>
      </c>
    </row>
    <row r="2" spans="1:46">
      <c r="A2" t="s">
        <v>182</v>
      </c>
      <c r="B2">
        <v>4.6550058288871771E-10</v>
      </c>
      <c r="C2">
        <v>6.3367855277228857E-10</v>
      </c>
      <c r="D2">
        <v>1.1029089720412971E-9</v>
      </c>
      <c r="E2">
        <v>9.8798632434295584E-10</v>
      </c>
      <c r="F2">
        <v>8.2451847234323597E-10</v>
      </c>
      <c r="G2">
        <v>8.5743327948060061E-10</v>
      </c>
      <c r="H2">
        <v>1.1517890797140437E-10</v>
      </c>
      <c r="I2">
        <v>162.73960842358014</v>
      </c>
      <c r="J2">
        <v>6.0081903762599812E-10</v>
      </c>
      <c r="K2">
        <v>3.4828257115247304E-10</v>
      </c>
      <c r="L2">
        <v>2.741676441066133E-10</v>
      </c>
      <c r="M2">
        <v>4.7608933402972954E-10</v>
      </c>
      <c r="N2">
        <v>2.7611470019573274E-10</v>
      </c>
      <c r="O2">
        <v>8.2158604798626208E-11</v>
      </c>
      <c r="P2">
        <v>5.0893508092454153E-10</v>
      </c>
      <c r="Q2">
        <v>2.174991705363453E-10</v>
      </c>
      <c r="R2">
        <v>1.016408795944703E-10</v>
      </c>
      <c r="S2">
        <v>2.8793775106689497E-10</v>
      </c>
      <c r="T2">
        <v>1.5718820165415585E-13</v>
      </c>
      <c r="U2">
        <v>1873169341795.7852</v>
      </c>
      <c r="V2">
        <v>5.3303431102807346E-10</v>
      </c>
      <c r="W2">
        <v>1.8979832149106238E-10</v>
      </c>
      <c r="X2">
        <v>2.462472115839732E-10</v>
      </c>
      <c r="Y2">
        <v>5.8534332731576238E-11</v>
      </c>
      <c r="Z2">
        <v>5.0708860190458381E-11</v>
      </c>
      <c r="AA2">
        <v>8.1855946394845361E-11</v>
      </c>
      <c r="AB2">
        <v>1.5845560323070095E-10</v>
      </c>
      <c r="AC2">
        <v>7.3868347869062559E-11</v>
      </c>
      <c r="AD2">
        <v>2.3871970759750998E-10</v>
      </c>
      <c r="AE2">
        <v>8.9387351179179745E-11</v>
      </c>
      <c r="AF2">
        <v>1.7682106541510206E-11</v>
      </c>
      <c r="AG2">
        <v>9.8978004938306123E-4</v>
      </c>
      <c r="AH2">
        <v>2.9291730551302501E-11</v>
      </c>
      <c r="AI2">
        <v>9.8249018710975878E-12</v>
      </c>
      <c r="AJ2">
        <v>2.3351231513953463E-11</v>
      </c>
      <c r="AK2">
        <v>5.4318850451663764E-11</v>
      </c>
      <c r="AL2">
        <v>7.2392872283224717E-10</v>
      </c>
      <c r="AM2">
        <v>5.7858127270619484E-10</v>
      </c>
      <c r="AN2">
        <v>4.8108494994798418E-10</v>
      </c>
      <c r="AO2">
        <v>5.8088027860814089E-10</v>
      </c>
      <c r="AP2">
        <v>2.2470559179423604E-10</v>
      </c>
      <c r="AQ2">
        <v>1.2915163569104817E-10</v>
      </c>
      <c r="AR2">
        <v>2.925163029830564E-11</v>
      </c>
      <c r="AS2">
        <v>3.8248326813304813E-11</v>
      </c>
      <c r="AT2">
        <v>1.1762652247935584E-11</v>
      </c>
    </row>
    <row r="3" spans="1:46">
      <c r="N3">
        <v>0.5931565079516572</v>
      </c>
      <c r="O3">
        <v>0.12965344091130979</v>
      </c>
      <c r="P3">
        <v>0.46144794704370679</v>
      </c>
      <c r="Q3">
        <v>0.22014390804547782</v>
      </c>
      <c r="R3">
        <v>0.12327301692297145</v>
      </c>
      <c r="S3">
        <v>0.3358135938475777</v>
      </c>
      <c r="T3">
        <v>1.3647307864143076E-3</v>
      </c>
      <c r="U3">
        <v>11510223970.308954</v>
      </c>
      <c r="V3">
        <v>0.88717946277840853</v>
      </c>
      <c r="W3">
        <v>0.54495497969656204</v>
      </c>
      <c r="X3">
        <v>0.89816291921090841</v>
      </c>
      <c r="Y3">
        <v>0.12294821275689626</v>
      </c>
      <c r="Z3">
        <v>0.10893404230726991</v>
      </c>
      <c r="AA3">
        <v>0.12917581956456112</v>
      </c>
      <c r="AB3">
        <v>0.1436706085883285</v>
      </c>
      <c r="AC3">
        <v>7.4766569181195397E-2</v>
      </c>
      <c r="AD3">
        <v>0.2895262090600369</v>
      </c>
      <c r="AE3">
        <v>0.10424992045250109</v>
      </c>
      <c r="AF3">
        <v>0.15351861597698224</v>
      </c>
      <c r="AG3">
        <v>6.0819861800751833E-6</v>
      </c>
      <c r="AH3">
        <v>4.8753000016514482E-2</v>
      </c>
      <c r="AI3">
        <v>2.8209570862494836E-2</v>
      </c>
      <c r="AJ3">
        <v>8.5171361449467992E-2</v>
      </c>
      <c r="AK3">
        <v>0.11409381930886064</v>
      </c>
      <c r="AO3">
        <v>0.80239982236862528</v>
      </c>
      <c r="AP3">
        <v>0.38837342719929713</v>
      </c>
      <c r="AQ3">
        <v>0.26845910624519076</v>
      </c>
      <c r="AR3">
        <v>4.0406782291858297E-2</v>
      </c>
      <c r="AS3">
        <v>6.6107094400767827E-2</v>
      </c>
      <c r="AT3">
        <v>2.4450260290219815E-2</v>
      </c>
    </row>
    <row r="4" spans="1:46">
      <c r="N4">
        <f>N3/$T$3</f>
        <v>434.63261315450796</v>
      </c>
      <c r="O4">
        <f t="shared" ref="O4:Y4" si="0">O3/$T$3</f>
        <v>95.00294285289857</v>
      </c>
      <c r="P4">
        <f t="shared" si="0"/>
        <v>338.12379088780926</v>
      </c>
      <c r="Q4">
        <f t="shared" si="0"/>
        <v>161.30940273127692</v>
      </c>
      <c r="R4">
        <f t="shared" si="0"/>
        <v>90.327717488413128</v>
      </c>
      <c r="S4">
        <f t="shared" si="0"/>
        <v>246.06581546379124</v>
      </c>
      <c r="T4">
        <f t="shared" si="0"/>
        <v>1</v>
      </c>
      <c r="V4">
        <f t="shared" si="0"/>
        <v>650.07653642033165</v>
      </c>
      <c r="W4">
        <f t="shared" si="0"/>
        <v>399.31317232783783</v>
      </c>
      <c r="X4">
        <f t="shared" si="0"/>
        <v>658.12461193957586</v>
      </c>
      <c r="Y4">
        <f t="shared" si="0"/>
        <v>90.089718778844485</v>
      </c>
      <c r="Z4">
        <f>Z3/$AT$3</f>
        <v>4.4553326228123584</v>
      </c>
      <c r="AA4">
        <f t="shared" ref="AA4:AK4" si="1">AA3/$AT$3</f>
        <v>5.2832083597994197</v>
      </c>
      <c r="AB4">
        <f t="shared" si="1"/>
        <v>5.8760359555680157</v>
      </c>
      <c r="AC4">
        <f t="shared" si="1"/>
        <v>3.0579048359293859</v>
      </c>
      <c r="AD4">
        <f t="shared" si="1"/>
        <v>11.841436680976699</v>
      </c>
      <c r="AE4">
        <f t="shared" si="1"/>
        <v>4.2637550363503252</v>
      </c>
      <c r="AF4">
        <f t="shared" si="1"/>
        <v>6.2788131559642411</v>
      </c>
      <c r="AH4">
        <f t="shared" si="1"/>
        <v>1.9939665033347658</v>
      </c>
      <c r="AI4">
        <f t="shared" si="1"/>
        <v>1.1537533968003915</v>
      </c>
      <c r="AJ4">
        <f t="shared" si="1"/>
        <v>3.4834541816119979</v>
      </c>
      <c r="AK4">
        <f t="shared" si="1"/>
        <v>4.6663642004047929</v>
      </c>
      <c r="AO4">
        <f t="shared" ref="AO4" si="2">AO3/$T$3</f>
        <v>587.95465769248881</v>
      </c>
      <c r="AP4">
        <f t="shared" ref="AP4" si="3">AP3/$T$3</f>
        <v>284.57878364399556</v>
      </c>
      <c r="AQ4">
        <f t="shared" ref="AQ4" si="4">AQ3/$T$3</f>
        <v>196.71213466982744</v>
      </c>
      <c r="AR4">
        <f t="shared" ref="AR4" si="5">AR3/$AT$3</f>
        <v>1.6526115391917175</v>
      </c>
      <c r="AS4">
        <f t="shared" ref="AS4" si="6">AS3/$AT$3</f>
        <v>2.7037378586603795</v>
      </c>
      <c r="AT4">
        <f t="shared" ref="AT4" si="7">AT3/$AT$3</f>
        <v>1</v>
      </c>
    </row>
    <row r="7" spans="1:46">
      <c r="A7" t="s">
        <v>167</v>
      </c>
    </row>
    <row r="8" spans="1:46">
      <c r="B8" t="s">
        <v>186</v>
      </c>
      <c r="C8" t="s">
        <v>187</v>
      </c>
      <c r="F8" t="s">
        <v>186</v>
      </c>
      <c r="G8" t="s">
        <v>187</v>
      </c>
    </row>
    <row r="9" spans="1:46">
      <c r="A9" t="s">
        <v>183</v>
      </c>
      <c r="B9">
        <f>STDEV(S4:T4)</f>
        <v>173.28769995145788</v>
      </c>
      <c r="C9">
        <f>STDEV(AP4:AQ4)</f>
        <v>62.131103329772259</v>
      </c>
      <c r="E9" t="s">
        <v>183</v>
      </c>
      <c r="F9">
        <f>AVERAGE(S4:T4)</f>
        <v>123.53290773189562</v>
      </c>
      <c r="G9">
        <f>AVERAGE(AP4:AQ4)</f>
        <v>240.6454591569115</v>
      </c>
    </row>
    <row r="10" spans="1:46">
      <c r="A10" t="s">
        <v>185</v>
      </c>
      <c r="B10">
        <f>STDEV(P4:R4)</f>
        <v>127.60918298411814</v>
      </c>
      <c r="C10">
        <f>STDEV(X4:Y4,AO4)</f>
        <v>309.69257867726623</v>
      </c>
      <c r="E10" t="s">
        <v>185</v>
      </c>
      <c r="F10">
        <f>AVERAGE(P4:R4)</f>
        <v>196.58697036916644</v>
      </c>
      <c r="G10">
        <f>AVERAGE(X4:Y4,AO4)</f>
        <v>445.38966280363638</v>
      </c>
    </row>
    <row r="11" spans="1:46">
      <c r="A11" t="s">
        <v>184</v>
      </c>
      <c r="B11">
        <f>STDEV(N4:P4)</f>
        <v>175.00952948992008</v>
      </c>
      <c r="C11">
        <f>STDEV(V4:W4)</f>
        <v>177.3164752229533</v>
      </c>
      <c r="E11" t="s">
        <v>184</v>
      </c>
      <c r="F11">
        <f>AVERAGE(N4:O4)</f>
        <v>264.81777800370327</v>
      </c>
      <c r="G11">
        <f>AVERAGE(V4:W4)</f>
        <v>524.6948543740848</v>
      </c>
    </row>
    <row r="15" spans="1:46">
      <c r="B15" t="s">
        <v>186</v>
      </c>
      <c r="C15" t="s">
        <v>187</v>
      </c>
      <c r="F15" t="s">
        <v>186</v>
      </c>
      <c r="G15" t="s">
        <v>187</v>
      </c>
    </row>
    <row r="16" spans="1:46">
      <c r="A16" t="s">
        <v>183</v>
      </c>
      <c r="B16">
        <f>STDEV(AE4:AF4)</f>
        <v>1.4248612608640172</v>
      </c>
      <c r="C16">
        <f>STDEV(AS4:AT4)</f>
        <v>1.2047245932230022</v>
      </c>
      <c r="E16" t="s">
        <v>183</v>
      </c>
      <c r="F16">
        <f>AVERAGE(AE4:AF4)</f>
        <v>5.2712840961572827</v>
      </c>
      <c r="G16">
        <f>AVERAGE(AS4:AT4)</f>
        <v>1.8518689293301898</v>
      </c>
    </row>
    <row r="17" spans="1:7">
      <c r="A17" t="s">
        <v>185</v>
      </c>
      <c r="B17">
        <f>STDEV(AB4:AD4)</f>
        <v>4.4847575277291982</v>
      </c>
      <c r="C17">
        <f>STDEV(AJ3:AK4,AR4)</f>
        <v>2.0404670643968599</v>
      </c>
      <c r="E17" t="s">
        <v>185</v>
      </c>
      <c r="F17">
        <f>AVERAGE(AB4:AD4)</f>
        <v>6.9251258241580338</v>
      </c>
      <c r="G17">
        <f>AVERAGE(AJ4:AK4,AR4)</f>
        <v>3.2674766404028364</v>
      </c>
    </row>
    <row r="18" spans="1:7">
      <c r="A18" t="s">
        <v>184</v>
      </c>
      <c r="B18">
        <f>STDEV(Z4:AA4)</f>
        <v>0.58539654760336168</v>
      </c>
      <c r="C18">
        <f>STDEV(AH4:AI4)</f>
        <v>0.59412038527227196</v>
      </c>
      <c r="E18" t="s">
        <v>184</v>
      </c>
      <c r="F18">
        <f>AVERAGE(Z4:AA4)</f>
        <v>4.8692704913058886</v>
      </c>
      <c r="G18">
        <f>AVERAGE(AH4:AI4)</f>
        <v>1.5738599500675785</v>
      </c>
    </row>
    <row r="21" spans="1:7">
      <c r="B21">
        <f>B9/SQRT(2)</f>
        <v>122.53290773189562</v>
      </c>
      <c r="C21">
        <f>C9/SQRT(2)</f>
        <v>43.933324487084043</v>
      </c>
    </row>
    <row r="22" spans="1:7">
      <c r="B22">
        <f>B10/SQRT(3)</f>
        <v>73.675196146948821</v>
      </c>
      <c r="C22">
        <f>C10/SQRT(3)</f>
        <v>178.80109366534901</v>
      </c>
    </row>
    <row r="23" spans="1:7">
      <c r="B23">
        <f t="shared" ref="B23:C23" si="8">B11/SQRT(2)</f>
        <v>123.75042507458954</v>
      </c>
      <c r="C23">
        <f t="shared" si="8"/>
        <v>125.38168204624671</v>
      </c>
    </row>
    <row r="28" spans="1:7">
      <c r="B28">
        <f>B16/SQRT(2)</f>
        <v>1.0075290598069608</v>
      </c>
      <c r="C28">
        <f>C16/SQRT(2)</f>
        <v>0.85186892933018987</v>
      </c>
    </row>
    <row r="29" spans="1:7">
      <c r="B29">
        <f>B17/SQRT(3)</f>
        <v>2.5892759658846534</v>
      </c>
      <c r="C29">
        <f>C17/SQRT(3)</f>
        <v>1.1780642089020925</v>
      </c>
    </row>
    <row r="30" spans="1:7">
      <c r="B30">
        <f t="shared" ref="B30:C30" si="9">B18/SQRT(2)</f>
        <v>0.41393786849353059</v>
      </c>
      <c r="C30">
        <f t="shared" si="9"/>
        <v>0.42010655326718771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srlab</dc:creator>
  <cp:lastModifiedBy>David Metzger</cp:lastModifiedBy>
  <dcterms:created xsi:type="dcterms:W3CDTF">2011-09-13T16:53:23Z</dcterms:created>
  <dcterms:modified xsi:type="dcterms:W3CDTF">2011-09-13T23:31:29Z</dcterms:modified>
</cp:coreProperties>
</file>