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2240" yWindow="220" windowWidth="12960" windowHeight="1850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C21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</calcChain>
</file>

<file path=xl/sharedStrings.xml><?xml version="1.0" encoding="utf-8"?>
<sst xmlns="http://schemas.openxmlformats.org/spreadsheetml/2006/main" count="27" uniqueCount="27">
  <si>
    <t>Sample name</t>
    <phoneticPr fontId="2" type="noConversion"/>
  </si>
  <si>
    <t>old ATCC 10C tissue a</t>
    <phoneticPr fontId="2" type="noConversion"/>
  </si>
  <si>
    <t>old ATCC 10C tissue b</t>
    <phoneticPr fontId="2" type="noConversion"/>
  </si>
  <si>
    <t>old ATCC 10C control a</t>
    <phoneticPr fontId="2" type="noConversion"/>
  </si>
  <si>
    <t>old ATCC 10C control b</t>
    <phoneticPr fontId="2" type="noConversion"/>
  </si>
  <si>
    <t>old ATCC RT tissue a</t>
    <phoneticPr fontId="2" type="noConversion"/>
  </si>
  <si>
    <t>old ATCC RT tissue b</t>
    <phoneticPr fontId="2" type="noConversion"/>
  </si>
  <si>
    <t>old ATCC RT control a</t>
    <phoneticPr fontId="2" type="noConversion"/>
  </si>
  <si>
    <t>old ATCC RT control b</t>
    <phoneticPr fontId="2" type="noConversion"/>
  </si>
  <si>
    <t>81 10C a</t>
    <phoneticPr fontId="2" type="noConversion"/>
  </si>
  <si>
    <t>81 10C b</t>
    <phoneticPr fontId="2" type="noConversion"/>
  </si>
  <si>
    <t>81 RT a</t>
    <phoneticPr fontId="2" type="noConversion"/>
  </si>
  <si>
    <t>81 RT b</t>
    <phoneticPr fontId="2" type="noConversion"/>
  </si>
  <si>
    <t>S-1 10C a</t>
    <phoneticPr fontId="2" type="noConversion"/>
  </si>
  <si>
    <t>S-1 10C b</t>
    <phoneticPr fontId="2" type="noConversion"/>
  </si>
  <si>
    <t>S-1 RT a</t>
    <phoneticPr fontId="2" type="noConversion"/>
  </si>
  <si>
    <t>S-1 RT b</t>
    <phoneticPr fontId="2" type="noConversion"/>
  </si>
  <si>
    <t>ATCC 10C a</t>
    <phoneticPr fontId="2" type="noConversion"/>
  </si>
  <si>
    <t>ATCC 10C b</t>
    <phoneticPr fontId="2" type="noConversion"/>
  </si>
  <si>
    <t>ATCC RT a</t>
    <phoneticPr fontId="2" type="noConversion"/>
  </si>
  <si>
    <t>ATCC RT b</t>
    <phoneticPr fontId="2" type="noConversion"/>
  </si>
  <si>
    <t>Concentration</t>
    <phoneticPr fontId="2" type="noConversion"/>
  </si>
  <si>
    <t>lowest concentration= 25.06ng/ul</t>
    <phoneticPr fontId="2" type="noConversion"/>
  </si>
  <si>
    <t>amount of RNA used= .44ug</t>
    <phoneticPr fontId="2" type="noConversion"/>
  </si>
  <si>
    <t>ul RNA used</t>
    <phoneticPr fontId="2" type="noConversion"/>
  </si>
  <si>
    <t>in ug/uL</t>
    <phoneticPr fontId="2" type="noConversion"/>
  </si>
  <si>
    <t>H2O Used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</si>
</sst>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0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30"/>
  <sheetViews>
    <sheetView tabSelected="1" view="pageLayout" workbookViewId="0">
      <selection activeCell="D27" sqref="D27"/>
    </sheetView>
  </sheetViews>
  <sheetFormatPr baseColWidth="10" defaultRowHeight="13"/>
  <cols>
    <col min="1" max="1" width="20" customWidth="1"/>
    <col min="2" max="2" width="12.42578125" bestFit="1" customWidth="1"/>
  </cols>
  <sheetData>
    <row r="1" spans="1:5">
      <c r="A1" s="1" t="s">
        <v>0</v>
      </c>
      <c r="B1" s="1" t="s">
        <v>24</v>
      </c>
      <c r="C1" s="1" t="s">
        <v>26</v>
      </c>
      <c r="D1" s="1" t="s">
        <v>21</v>
      </c>
      <c r="E1" s="1" t="s">
        <v>25</v>
      </c>
    </row>
    <row r="2" spans="1:5">
      <c r="A2" t="s">
        <v>1</v>
      </c>
      <c r="B2" s="2">
        <f>0.44/E2</f>
        <v>10.038786219484372</v>
      </c>
      <c r="C2" s="2">
        <f>17.75-B2</f>
        <v>7.711213780515628</v>
      </c>
      <c r="D2" s="2">
        <v>43.83</v>
      </c>
      <c r="E2" s="2">
        <f>D2/1000</f>
        <v>4.3830000000000001E-2</v>
      </c>
    </row>
    <row r="3" spans="1:5">
      <c r="A3" t="s">
        <v>2</v>
      </c>
      <c r="B3" s="2">
        <f t="shared" ref="B3:B21" si="0">0.44/E3</f>
        <v>11.634056054997355</v>
      </c>
      <c r="C3" s="2">
        <f t="shared" ref="C3:C20" si="1">17.75-B3</f>
        <v>6.1159439450026447</v>
      </c>
      <c r="D3" s="2">
        <v>37.82</v>
      </c>
      <c r="E3" s="2">
        <f t="shared" ref="E3:E21" si="2">D3/1000</f>
        <v>3.7819999999999999E-2</v>
      </c>
    </row>
    <row r="4" spans="1:5">
      <c r="A4" t="s">
        <v>3</v>
      </c>
      <c r="B4" s="2">
        <f t="shared" si="0"/>
        <v>8.3301779628928436</v>
      </c>
      <c r="C4" s="2">
        <f t="shared" si="1"/>
        <v>9.4198220371071564</v>
      </c>
      <c r="D4" s="2">
        <v>52.82</v>
      </c>
      <c r="E4" s="2">
        <f t="shared" si="2"/>
        <v>5.2819999999999999E-2</v>
      </c>
    </row>
    <row r="5" spans="1:5">
      <c r="A5" t="s">
        <v>4</v>
      </c>
      <c r="B5" s="2">
        <f t="shared" si="0"/>
        <v>8.565310492505354</v>
      </c>
      <c r="C5" s="2">
        <f t="shared" si="1"/>
        <v>9.184689507494646</v>
      </c>
      <c r="D5" s="2">
        <v>51.37</v>
      </c>
      <c r="E5" s="2">
        <f t="shared" si="2"/>
        <v>5.1369999999999999E-2</v>
      </c>
    </row>
    <row r="6" spans="1:5">
      <c r="A6" t="s">
        <v>5</v>
      </c>
      <c r="B6" s="2">
        <f t="shared" si="0"/>
        <v>9.613283810356128</v>
      </c>
      <c r="C6" s="2">
        <f t="shared" si="1"/>
        <v>8.136716189643872</v>
      </c>
      <c r="D6" s="2">
        <v>45.77</v>
      </c>
      <c r="E6" s="2">
        <f t="shared" si="2"/>
        <v>4.5770000000000005E-2</v>
      </c>
    </row>
    <row r="7" spans="1:5">
      <c r="A7" t="s">
        <v>6</v>
      </c>
      <c r="B7" s="2">
        <f t="shared" si="0"/>
        <v>11.030333416896465</v>
      </c>
      <c r="C7" s="2">
        <f t="shared" si="1"/>
        <v>6.7196665831035354</v>
      </c>
      <c r="D7" s="2">
        <v>39.89</v>
      </c>
      <c r="E7" s="2">
        <f t="shared" si="2"/>
        <v>3.9890000000000002E-2</v>
      </c>
    </row>
    <row r="8" spans="1:5">
      <c r="A8" t="s">
        <v>7</v>
      </c>
      <c r="B8" s="2">
        <f t="shared" si="0"/>
        <v>6.2455642299503191</v>
      </c>
      <c r="C8" s="2">
        <f t="shared" si="1"/>
        <v>11.504435770049682</v>
      </c>
      <c r="D8" s="2">
        <v>70.45</v>
      </c>
      <c r="E8" s="2">
        <f t="shared" si="2"/>
        <v>7.0449999999999999E-2</v>
      </c>
    </row>
    <row r="9" spans="1:5">
      <c r="A9" t="s">
        <v>8</v>
      </c>
      <c r="B9" s="2">
        <f t="shared" si="0"/>
        <v>17.557861133280127</v>
      </c>
      <c r="C9" s="2">
        <f t="shared" si="1"/>
        <v>0.19213886671987268</v>
      </c>
      <c r="D9" s="2">
        <v>25.06</v>
      </c>
      <c r="E9" s="2">
        <f t="shared" si="2"/>
        <v>2.5059999999999999E-2</v>
      </c>
    </row>
    <row r="10" spans="1:5">
      <c r="A10" t="s">
        <v>9</v>
      </c>
      <c r="B10" s="2">
        <f t="shared" si="0"/>
        <v>10.628019323671499</v>
      </c>
      <c r="C10" s="2">
        <f t="shared" si="1"/>
        <v>7.1219806763285014</v>
      </c>
      <c r="D10" s="2">
        <v>41.4</v>
      </c>
      <c r="E10" s="2">
        <f t="shared" si="2"/>
        <v>4.1399999999999999E-2</v>
      </c>
    </row>
    <row r="11" spans="1:5">
      <c r="A11" t="s">
        <v>10</v>
      </c>
      <c r="B11" s="2">
        <f t="shared" si="0"/>
        <v>10.666666666666666</v>
      </c>
      <c r="C11" s="2">
        <f t="shared" si="1"/>
        <v>7.0833333333333339</v>
      </c>
      <c r="D11" s="2">
        <v>41.25</v>
      </c>
      <c r="E11" s="2">
        <f t="shared" si="2"/>
        <v>4.1250000000000002E-2</v>
      </c>
    </row>
    <row r="12" spans="1:5">
      <c r="A12" t="s">
        <v>11</v>
      </c>
      <c r="B12" s="2">
        <f t="shared" si="0"/>
        <v>9.8082924654480621</v>
      </c>
      <c r="C12" s="2">
        <f t="shared" si="1"/>
        <v>7.9417075345519379</v>
      </c>
      <c r="D12" s="2">
        <v>44.86</v>
      </c>
      <c r="E12" s="2">
        <f t="shared" si="2"/>
        <v>4.4859999999999997E-2</v>
      </c>
    </row>
    <row r="13" spans="1:5">
      <c r="A13" t="s">
        <v>12</v>
      </c>
      <c r="B13" s="2">
        <f t="shared" si="0"/>
        <v>7.228519796287169</v>
      </c>
      <c r="C13" s="2">
        <f t="shared" si="1"/>
        <v>10.52148020371283</v>
      </c>
      <c r="D13" s="2">
        <v>60.87</v>
      </c>
      <c r="E13" s="2">
        <f t="shared" si="2"/>
        <v>6.087E-2</v>
      </c>
    </row>
    <row r="14" spans="1:5">
      <c r="A14" t="s">
        <v>13</v>
      </c>
      <c r="B14" s="2">
        <f t="shared" si="0"/>
        <v>10.045662100456621</v>
      </c>
      <c r="C14" s="2">
        <f t="shared" si="1"/>
        <v>7.7043378995433791</v>
      </c>
      <c r="D14" s="2">
        <v>43.8</v>
      </c>
      <c r="E14" s="2">
        <f t="shared" si="2"/>
        <v>4.3799999999999999E-2</v>
      </c>
    </row>
    <row r="15" spans="1:5">
      <c r="A15" t="s">
        <v>14</v>
      </c>
      <c r="B15" s="2">
        <f t="shared" si="0"/>
        <v>9.0890311919025013</v>
      </c>
      <c r="C15" s="2">
        <f t="shared" si="1"/>
        <v>8.6609688080974987</v>
      </c>
      <c r="D15" s="2">
        <v>48.41</v>
      </c>
      <c r="E15" s="2">
        <f t="shared" si="2"/>
        <v>4.8409999999999995E-2</v>
      </c>
    </row>
    <row r="16" spans="1:5">
      <c r="A16" t="s">
        <v>15</v>
      </c>
      <c r="B16" s="2">
        <f t="shared" si="0"/>
        <v>10.145261701637077</v>
      </c>
      <c r="C16" s="2">
        <f t="shared" si="1"/>
        <v>7.604738298362923</v>
      </c>
      <c r="D16" s="2">
        <v>43.37</v>
      </c>
      <c r="E16" s="2">
        <f t="shared" si="2"/>
        <v>4.3369999999999999E-2</v>
      </c>
    </row>
    <row r="17" spans="1:5">
      <c r="A17" t="s">
        <v>16</v>
      </c>
      <c r="B17" s="2">
        <f t="shared" si="0"/>
        <v>11.680382267056013</v>
      </c>
      <c r="C17" s="2">
        <f t="shared" si="1"/>
        <v>6.0696177329439873</v>
      </c>
      <c r="D17" s="2">
        <v>37.67</v>
      </c>
      <c r="E17" s="2">
        <f t="shared" si="2"/>
        <v>3.7670000000000002E-2</v>
      </c>
    </row>
    <row r="18" spans="1:5">
      <c r="A18" t="s">
        <v>17</v>
      </c>
      <c r="B18" s="2">
        <f t="shared" si="0"/>
        <v>11.164679015478306</v>
      </c>
      <c r="C18" s="2">
        <f t="shared" si="1"/>
        <v>6.5853209845216938</v>
      </c>
      <c r="D18" s="2">
        <v>39.409999999999997</v>
      </c>
      <c r="E18" s="2">
        <f t="shared" si="2"/>
        <v>3.9409999999999994E-2</v>
      </c>
    </row>
    <row r="19" spans="1:5">
      <c r="A19" t="s">
        <v>18</v>
      </c>
      <c r="B19" s="2">
        <f t="shared" si="0"/>
        <v>10.119595216191353</v>
      </c>
      <c r="C19" s="2">
        <f t="shared" si="1"/>
        <v>7.6304047838086468</v>
      </c>
      <c r="D19" s="2">
        <v>43.48</v>
      </c>
      <c r="E19" s="2">
        <f t="shared" si="2"/>
        <v>4.3479999999999998E-2</v>
      </c>
    </row>
    <row r="20" spans="1:5">
      <c r="A20" t="s">
        <v>19</v>
      </c>
      <c r="B20" s="2">
        <f t="shared" si="0"/>
        <v>12.366498032602586</v>
      </c>
      <c r="C20" s="2">
        <f t="shared" si="1"/>
        <v>5.3835019673974145</v>
      </c>
      <c r="D20" s="2">
        <v>35.58</v>
      </c>
      <c r="E20" s="2">
        <f t="shared" si="2"/>
        <v>3.5580000000000001E-2</v>
      </c>
    </row>
    <row r="21" spans="1:5">
      <c r="A21" t="s">
        <v>20</v>
      </c>
      <c r="B21" s="2">
        <f t="shared" si="0"/>
        <v>10.26358759038955</v>
      </c>
      <c r="C21" s="2">
        <f>17.75-B21</f>
        <v>7.4864124096104501</v>
      </c>
      <c r="D21" s="2">
        <v>42.87</v>
      </c>
      <c r="E21" s="2">
        <f t="shared" si="2"/>
        <v>4.2869999999999998E-2</v>
      </c>
    </row>
    <row r="22" spans="1:5">
      <c r="B22" s="2"/>
      <c r="C22" s="2"/>
      <c r="D22" s="2"/>
      <c r="E22" s="2"/>
    </row>
    <row r="29" spans="1:5">
      <c r="B29" t="s">
        <v>22</v>
      </c>
    </row>
    <row r="30" spans="1:5">
      <c r="B30" t="s">
        <v>23</v>
      </c>
    </row>
  </sheetData>
  <sheetCalcPr fullCalcOnLoad="1"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srlab</dc:creator>
  <cp:lastModifiedBy>srlab</cp:lastModifiedBy>
  <dcterms:created xsi:type="dcterms:W3CDTF">2011-05-12T17:35:39Z</dcterms:created>
  <dcterms:modified xsi:type="dcterms:W3CDTF">2011-05-12T19:06:19Z</dcterms:modified>
</cp:coreProperties>
</file>